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zuppin\Desktop\west nile\"/>
    </mc:Choice>
  </mc:AlternateContent>
  <bookViews>
    <workbookView xWindow="0" yWindow="0" windowWidth="28800" windowHeight="11625"/>
  </bookViews>
  <sheets>
    <sheet name="Foglio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5" i="1" l="1"/>
  <c r="D215" i="1"/>
  <c r="E214" i="1"/>
  <c r="D214" i="1"/>
  <c r="E213" i="1"/>
  <c r="D213" i="1"/>
  <c r="E212" i="1"/>
  <c r="D212" i="1"/>
  <c r="E442" i="1"/>
  <c r="E432" i="1"/>
  <c r="E420" i="1"/>
  <c r="E409" i="1"/>
  <c r="E406" i="1"/>
  <c r="E405" i="1"/>
  <c r="E404" i="1"/>
  <c r="E402" i="1"/>
  <c r="E401" i="1"/>
  <c r="E396" i="1"/>
  <c r="E395" i="1"/>
  <c r="E394" i="1"/>
  <c r="E393" i="1"/>
  <c r="E387" i="1"/>
  <c r="E386" i="1"/>
  <c r="E385" i="1"/>
  <c r="E384" i="1"/>
  <c r="E383" i="1"/>
  <c r="E382" i="1"/>
  <c r="E381" i="1"/>
  <c r="E380" i="1"/>
  <c r="E379" i="1"/>
  <c r="E378" i="1"/>
  <c r="E377" i="1"/>
  <c r="E374" i="1"/>
  <c r="E369" i="1"/>
  <c r="E364" i="1"/>
  <c r="E363" i="1"/>
  <c r="E362" i="1"/>
  <c r="E361" i="1"/>
  <c r="E355" i="1"/>
  <c r="E354" i="1"/>
  <c r="E353" i="1"/>
  <c r="E341" i="1"/>
  <c r="E340" i="1"/>
  <c r="E339" i="1"/>
  <c r="E338" i="1"/>
  <c r="E337" i="1"/>
  <c r="E336" i="1"/>
  <c r="E335" i="1"/>
  <c r="E331" i="1"/>
  <c r="E330" i="1"/>
  <c r="E329" i="1"/>
  <c r="E328" i="1"/>
  <c r="E327" i="1"/>
  <c r="E326" i="1"/>
  <c r="E324" i="1"/>
  <c r="E317" i="1"/>
  <c r="E316" i="1"/>
  <c r="E315" i="1"/>
  <c r="E313" i="1"/>
  <c r="E312" i="1"/>
  <c r="E311" i="1"/>
  <c r="E310" i="1"/>
  <c r="E308" i="1"/>
  <c r="E306" i="1"/>
  <c r="E305" i="1"/>
  <c r="E304" i="1"/>
  <c r="E303" i="1"/>
  <c r="E302" i="1"/>
  <c r="E301" i="1"/>
  <c r="E300" i="1"/>
  <c r="E299" i="1"/>
  <c r="E298" i="1"/>
  <c r="E295" i="1"/>
  <c r="E292" i="1"/>
  <c r="E291" i="1"/>
  <c r="E290" i="1"/>
  <c r="E289" i="1"/>
  <c r="E288" i="1"/>
  <c r="E287" i="1"/>
  <c r="E286" i="1"/>
  <c r="E285" i="1"/>
  <c r="E278" i="1"/>
  <c r="E277" i="1"/>
  <c r="E276" i="1"/>
  <c r="E275" i="1"/>
  <c r="E269" i="1"/>
  <c r="E267" i="1"/>
  <c r="E264" i="1"/>
  <c r="E262" i="1"/>
  <c r="E261" i="1"/>
  <c r="E260" i="1"/>
  <c r="E259" i="1"/>
  <c r="E258" i="1"/>
  <c r="E257" i="1"/>
  <c r="E256" i="1"/>
  <c r="E255" i="1"/>
  <c r="E254" i="1"/>
  <c r="E253" i="1"/>
  <c r="E245" i="1"/>
  <c r="E244" i="1"/>
  <c r="E242" i="1"/>
  <c r="E241" i="1"/>
  <c r="E240" i="1"/>
  <c r="E239" i="1"/>
  <c r="E234" i="1"/>
  <c r="E233" i="1"/>
  <c r="E232" i="1"/>
  <c r="E231" i="1"/>
  <c r="E228" i="1"/>
  <c r="E224" i="1"/>
  <c r="E223" i="1"/>
  <c r="E222" i="1"/>
  <c r="E221" i="1"/>
  <c r="E220" i="1"/>
  <c r="E219" i="1"/>
  <c r="E218" i="1"/>
  <c r="E217" i="1"/>
  <c r="E216" i="1"/>
  <c r="E211" i="1"/>
  <c r="E210" i="1"/>
  <c r="E209" i="1"/>
  <c r="E206" i="1"/>
  <c r="E204" i="1"/>
  <c r="E203" i="1"/>
  <c r="E202" i="1"/>
  <c r="E201" i="1"/>
  <c r="E200" i="1"/>
  <c r="E199" i="1"/>
  <c r="E198" i="1"/>
  <c r="E197" i="1"/>
  <c r="E189" i="1"/>
  <c r="E188" i="1"/>
  <c r="E187" i="1"/>
  <c r="E185" i="1"/>
  <c r="E184" i="1"/>
  <c r="E183" i="1"/>
  <c r="E182" i="1"/>
  <c r="E180" i="1"/>
  <c r="E177" i="1"/>
  <c r="E176" i="1"/>
  <c r="E175" i="1"/>
  <c r="E174" i="1"/>
  <c r="E173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4" i="1"/>
  <c r="E153" i="1"/>
  <c r="E152" i="1"/>
  <c r="E151" i="1"/>
  <c r="E150" i="1"/>
  <c r="E148" i="1"/>
  <c r="E146" i="1"/>
  <c r="E143" i="1"/>
  <c r="E142" i="1"/>
  <c r="E141" i="1"/>
  <c r="E133" i="1"/>
  <c r="E132" i="1"/>
  <c r="E131" i="1"/>
  <c r="E129" i="1"/>
  <c r="E128" i="1"/>
  <c r="E126" i="1"/>
  <c r="E125" i="1"/>
  <c r="E124" i="1"/>
  <c r="E123" i="1"/>
  <c r="E121" i="1"/>
  <c r="E120" i="1"/>
  <c r="E119" i="1"/>
  <c r="E112" i="1"/>
  <c r="E111" i="1"/>
  <c r="E109" i="1"/>
  <c r="E106" i="1"/>
  <c r="E105" i="1"/>
  <c r="E104" i="1"/>
  <c r="E103" i="1"/>
  <c r="E102" i="1"/>
  <c r="E101" i="1"/>
  <c r="E100" i="1"/>
  <c r="E99" i="1"/>
  <c r="E97" i="1"/>
  <c r="E96" i="1"/>
  <c r="E95" i="1"/>
  <c r="E94" i="1"/>
  <c r="E93" i="1"/>
  <c r="E92" i="1"/>
  <c r="E91" i="1"/>
  <c r="E90" i="1"/>
  <c r="E87" i="1"/>
  <c r="E86" i="1"/>
  <c r="E83" i="1"/>
  <c r="E79" i="1"/>
  <c r="E78" i="1"/>
  <c r="E72" i="1"/>
  <c r="E71" i="1"/>
  <c r="E69" i="1"/>
  <c r="E64" i="1"/>
  <c r="E63" i="1"/>
  <c r="E62" i="1"/>
  <c r="E61" i="1"/>
  <c r="E60" i="1"/>
  <c r="E59" i="1"/>
  <c r="E58" i="1"/>
  <c r="E57" i="1"/>
  <c r="E48" i="1"/>
  <c r="E47" i="1"/>
  <c r="E45" i="1"/>
  <c r="E43" i="1"/>
  <c r="E36" i="1"/>
  <c r="E20" i="1"/>
  <c r="E19" i="1"/>
  <c r="E18" i="1"/>
  <c r="E17" i="1"/>
  <c r="E16" i="1"/>
  <c r="E14" i="1"/>
  <c r="E13" i="1"/>
  <c r="E11" i="1"/>
  <c r="E10" i="1"/>
  <c r="E9" i="1"/>
  <c r="E8" i="1"/>
  <c r="E6" i="1"/>
</calcChain>
</file>

<file path=xl/sharedStrings.xml><?xml version="1.0" encoding="utf-8"?>
<sst xmlns="http://schemas.openxmlformats.org/spreadsheetml/2006/main" count="1101" uniqueCount="843">
  <si>
    <t>Descrizione analisi</t>
  </si>
  <si>
    <t>CVP</t>
  </si>
  <si>
    <t>Costo esame</t>
  </si>
  <si>
    <t>Adenovirus, feci, ric. antigene</t>
  </si>
  <si>
    <t>91.13.3_2</t>
  </si>
  <si>
    <t>Ameba IgG, siero, ELISA</t>
  </si>
  <si>
    <t>90.92.7_0</t>
  </si>
  <si>
    <r>
      <t>Ancylostoma duodenale</t>
    </r>
    <r>
      <rPr>
        <sz val="8"/>
        <color theme="1"/>
        <rFont val="Calibri"/>
        <family val="2"/>
      </rPr>
      <t>/Al/Na/Tt, feci, es. molecolare PCR *</t>
    </r>
  </si>
  <si>
    <t>91.37.1_0</t>
  </si>
  <si>
    <r>
      <t>Ascaris lumbricoides</t>
    </r>
    <r>
      <rPr>
        <sz val="8"/>
        <color theme="1"/>
        <rFont val="Calibri"/>
        <family val="2"/>
      </rPr>
      <t>/Ad/Na/Tt, feci, es. molecolare PCR *</t>
    </r>
  </si>
  <si>
    <t>Aspirato bronchiale, batteriologico, es. colturale</t>
  </si>
  <si>
    <t>90.93.3_2</t>
  </si>
  <si>
    <t>Aspirato bronchiale, batteriologico, es. microscopico</t>
  </si>
  <si>
    <t>90.86.4_2</t>
  </si>
  <si>
    <t>Aspirato gastrico, batteriologico, es. colturale</t>
  </si>
  <si>
    <t xml:space="preserve">90.93.3_3 </t>
  </si>
  <si>
    <t>Aspirato gastrico, batteriologico, es. microscopico</t>
  </si>
  <si>
    <t>90.86.4_45</t>
  </si>
  <si>
    <t>Aspirato midollare, batteriologico, es. colturale</t>
  </si>
  <si>
    <t>90.93.3_4</t>
  </si>
  <si>
    <t>Aspirato midollare, batteriologico, es. microscopico</t>
  </si>
  <si>
    <t>90.86.4_46</t>
  </si>
  <si>
    <t>Auricolare dx, tampone, es. colturale</t>
  </si>
  <si>
    <t>90.93.3_20</t>
  </si>
  <si>
    <t>Auricolare sx, tampone, es. colturale</t>
  </si>
  <si>
    <t>90.93.3_21</t>
  </si>
  <si>
    <t>Babesia sp., sangue intero, es. molecolare (sequenziamento)</t>
  </si>
  <si>
    <t>91.30.3_2</t>
  </si>
  <si>
    <t>Balano-prepuziale, tampone, es. colturale</t>
  </si>
  <si>
    <t>90.93.4_4</t>
  </si>
  <si>
    <t>Balano-prepuziale, tampone, es. microscopico</t>
  </si>
  <si>
    <t>90.86.4_39</t>
  </si>
  <si>
    <t>Biopsie-liquidi 2° campione, batteriologico, es. colturale</t>
  </si>
  <si>
    <t>90.93.3_30</t>
  </si>
  <si>
    <t>Biopsie-liquidi 2° campione, batteriologico, es. microscopico</t>
  </si>
  <si>
    <t>90.86.4_40</t>
  </si>
  <si>
    <t>Biopsie-liquidi 3° campione, batteriologico, es. colturale</t>
  </si>
  <si>
    <t>Biopsie-liquidi 3° campione, batteriologico, es. microscopico</t>
  </si>
  <si>
    <t>Biopsie-liquidi 4° campione, batteriologico, es. colturale</t>
  </si>
  <si>
    <t>Biopsie-liquidi 4° campione, batteriologico, es. microscopico</t>
  </si>
  <si>
    <t>Biopsie-liquidi 5° campione, batteriologico, es. colturale</t>
  </si>
  <si>
    <t>Biopsie-liquidi 5° campione, batteriologico, es. microscopico</t>
  </si>
  <si>
    <t>Biopsie-liquidi 6° campione, batteriologico, es. colturale</t>
  </si>
  <si>
    <t>Biopsie-liquidi 6° campione, batteriologico, es. microscopico</t>
  </si>
  <si>
    <t>Biopsie-liquidi 7° campione, batteriologico, es. colturale</t>
  </si>
  <si>
    <t>Biopsie-liquidi 7° campione, batteriologico, es. microscopico</t>
  </si>
  <si>
    <t>Biopsie-liquidi, batteriologico, es. colturale</t>
  </si>
  <si>
    <t>Biopsie-liquidi, batteriologico, es. microscopico</t>
  </si>
  <si>
    <r>
      <t>Blastocystis sp</t>
    </r>
    <r>
      <rPr>
        <sz val="8"/>
        <color theme="1"/>
        <rFont val="Calibri"/>
        <family val="2"/>
      </rPr>
      <t>/D/G, feci, es. molecolare PCR *</t>
    </r>
  </si>
  <si>
    <t>Broncolavaggio 2° campione, batteriologico, es. colturale</t>
  </si>
  <si>
    <t>90.93.3_36</t>
  </si>
  <si>
    <t>Broncolavaggio 2° campione, batteriologico, es. microscopico</t>
  </si>
  <si>
    <t>90.86.4_17</t>
  </si>
  <si>
    <t>Broncolavaggio, batteriologico, es. colturale</t>
  </si>
  <si>
    <t>Broncolavaggio, batteriologico, es. microscopico</t>
  </si>
  <si>
    <t>Catetere Venoso Centrale, batteriologico, es. colturale</t>
  </si>
  <si>
    <t>90.93.3_7</t>
  </si>
  <si>
    <t>Cervicale, tampone, es. colturale</t>
  </si>
  <si>
    <t>90.93.4_5</t>
  </si>
  <si>
    <t>Cervicale, tampone, es. microscopico</t>
  </si>
  <si>
    <t>90.86.4_57</t>
  </si>
  <si>
    <t>Chlamydia trachomatis, biopsie liquidi, es. molecolare PCR</t>
  </si>
  <si>
    <t>90.83.4_8</t>
  </si>
  <si>
    <t>Chlamydia trachomatis, liquido seminale, es. molecolare PCR</t>
  </si>
  <si>
    <t>Chlamydia trachomatis, tampone cavo orale, es. molecolare PCR</t>
  </si>
  <si>
    <t>Chlamydia trachomatis, tampone cervicale, es. molecolare PCR</t>
  </si>
  <si>
    <t>Chlamydia trachomatis, tampone congiuntivale 2° campione, es. molecolare PCR</t>
  </si>
  <si>
    <t>Chlamydia trachomatis, tampone congiuntivale, es. molecolare PCR</t>
  </si>
  <si>
    <t>Chlamydia trachomatis, tampone uretrale, es. molecolare PCR</t>
  </si>
  <si>
    <t>Chlamydia trachomatis, urine, es. molecolare PCR</t>
  </si>
  <si>
    <t>Cisticerco Ab, siero, WB</t>
  </si>
  <si>
    <t>91.08.9_0</t>
  </si>
  <si>
    <t>Citomegalovirus-DNA, broncolavaggio, es. molecolare PCR</t>
  </si>
  <si>
    <t>91.11.5_4</t>
  </si>
  <si>
    <t>Citomegalovirus-DNA, es. molecolare PCR</t>
  </si>
  <si>
    <t>Citomegalovirus-DNA, urine, es. molecolare PCR</t>
  </si>
  <si>
    <t>Clostridium difficile GDH e Tossine A/B, feci, test rapido</t>
  </si>
  <si>
    <t>90.91.1_0</t>
  </si>
  <si>
    <t>Clostridium difficile, feci, es. molecolare PCR</t>
  </si>
  <si>
    <t>90.83.4_7</t>
  </si>
  <si>
    <t>Congiuntiva dx, tampone, es. colturale</t>
  </si>
  <si>
    <t>90.93.3_22</t>
  </si>
  <si>
    <t>Congiuntiva sx, tampone, es. colturale</t>
  </si>
  <si>
    <t>90.93.3_23</t>
  </si>
  <si>
    <t>Coprocoltura, feci 2° campione, es. colturale</t>
  </si>
  <si>
    <t>90.94.3_0</t>
  </si>
  <si>
    <t>Coprocoltura, feci 3° campione, es. colturale</t>
  </si>
  <si>
    <t>Coprocoltura, feci, 1 campione, es. colturale</t>
  </si>
  <si>
    <r>
      <t>Criptosporidium sp</t>
    </r>
    <r>
      <rPr>
        <sz val="8"/>
        <color theme="1"/>
        <rFont val="Calibri"/>
        <family val="2"/>
      </rPr>
      <t>/Eh/Ed, feci, es. molecolare PCR *</t>
    </r>
  </si>
  <si>
    <t>Cute, batteriologico, es. colturale</t>
  </si>
  <si>
    <t>90.93.3_24</t>
  </si>
  <si>
    <t>Dengue Ab, siero, test rapido</t>
  </si>
  <si>
    <t>91.13.1_17</t>
  </si>
  <si>
    <t>Dengue Antigene, siero, ELISA</t>
  </si>
  <si>
    <t>Dengue IgG, siero, ELISA</t>
  </si>
  <si>
    <t>91.13.1_27</t>
  </si>
  <si>
    <t>Dengue IgM, siero, ELISA</t>
  </si>
  <si>
    <t>91.13.1_28</t>
  </si>
  <si>
    <t>Dermatofiti, squame capelli II campione, es. colturale</t>
  </si>
  <si>
    <t>90.98.4_21</t>
  </si>
  <si>
    <t>Dermatofiti, squame capelli, es. colturale</t>
  </si>
  <si>
    <t>Dermatofiti, squame cute II campione, es. colturale</t>
  </si>
  <si>
    <t>90.98.4_22</t>
  </si>
  <si>
    <t>Dermatofiti, squame cute, es. colturale</t>
  </si>
  <si>
    <t>Dermatofiti, squame ungueali II campione, es. colturale</t>
  </si>
  <si>
    <t>90.98.4_23</t>
  </si>
  <si>
    <t>Dermatofiti, squame ungueali, es. colturale</t>
  </si>
  <si>
    <r>
      <t>Dientamoeba fragilis</t>
    </r>
    <r>
      <rPr>
        <sz val="8"/>
        <color theme="1"/>
        <rFont val="Calibri"/>
        <family val="2"/>
      </rPr>
      <t>/G/B, feci, es. molecolare PCR *</t>
    </r>
  </si>
  <si>
    <t>Echinococco Ab, siero, WB</t>
  </si>
  <si>
    <t>91.13.7_0</t>
  </si>
  <si>
    <t>Emocoltura pediatrica</t>
  </si>
  <si>
    <t>90.94.1_0</t>
  </si>
  <si>
    <t>Emocoltura, 1° campione, terreno aerobio</t>
  </si>
  <si>
    <t>Emocoltura, 1° campione, terreno anaerobio</t>
  </si>
  <si>
    <r>
      <t>Entamoeba dispar</t>
    </r>
    <r>
      <rPr>
        <sz val="8"/>
        <color theme="1"/>
        <rFont val="Calibri"/>
        <family val="2"/>
      </rPr>
      <t>/Eh/C, feci, es. molecolare PCR *</t>
    </r>
  </si>
  <si>
    <r>
      <t>Entamoeba histolytica</t>
    </r>
    <r>
      <rPr>
        <sz val="8"/>
        <color theme="1"/>
        <rFont val="Calibri"/>
        <family val="2"/>
      </rPr>
      <t>/Ed/C, feci, es. molecolare PCR *</t>
    </r>
  </si>
  <si>
    <t>Enterobius vermicularis, scotch test 3 campioni, 1° campione, es. microscopico</t>
  </si>
  <si>
    <t>90.93.2_0</t>
  </si>
  <si>
    <t>Enterobius vermicularis, scotch test 3 campioni, 2° campione, es. microscopico</t>
  </si>
  <si>
    <t>Enterobius vermicularis, scotch test 3 campioni, 3° campione, es. microscopico</t>
  </si>
  <si>
    <t>Enterobius vermicularis, scotch test, es. microscopico</t>
  </si>
  <si>
    <t>Enterovirus-RNA, es. molecolare PCR</t>
  </si>
  <si>
    <t>91.12.1_0</t>
  </si>
  <si>
    <t>Epstein Bar Virus-DNA, es. molecolare PCR</t>
  </si>
  <si>
    <t>91.11.5_3</t>
  </si>
  <si>
    <t>Esame batteriologico su flacone aerobio da emocoltura</t>
  </si>
  <si>
    <t>90.93.3._30</t>
  </si>
  <si>
    <t>Esame batteriologico su flacone da emocoltura tappo giallo</t>
  </si>
  <si>
    <t>Escreato, batteriologico, es. colturale</t>
  </si>
  <si>
    <t>90.93.3_8</t>
  </si>
  <si>
    <t>Escreato, batteriologico, es. microscopico</t>
  </si>
  <si>
    <t>90.86.4_10</t>
  </si>
  <si>
    <t>Estrazione DNA-RNA su biopsia</t>
  </si>
  <si>
    <t>91.36.5_0</t>
  </si>
  <si>
    <t>Estrazione DNA-RNA su feci</t>
  </si>
  <si>
    <t xml:space="preserve">Estrazione DNA-RNA su sangue </t>
  </si>
  <si>
    <t>Estrazione DNA-RNA su urina</t>
  </si>
  <si>
    <t>Faringeo, tampone, es. colturale</t>
  </si>
  <si>
    <t>90.93.5_2</t>
  </si>
  <si>
    <t>Fasciola hepatica IgG, siero, ELISA</t>
  </si>
  <si>
    <t>pagante</t>
  </si>
  <si>
    <t>Ferita, tampone, es. colturale</t>
  </si>
  <si>
    <t>90.93.3_10</t>
  </si>
  <si>
    <t>Ferita, tampone, es. colturale anaerobi</t>
  </si>
  <si>
    <t>90.84.3_16</t>
  </si>
  <si>
    <t>Filaria Ab, siero, ELISA</t>
  </si>
  <si>
    <t>Filaria sp., sangue intero, es. molecolare PCR **</t>
  </si>
  <si>
    <t>Fistola, tampone, es. colturale</t>
  </si>
  <si>
    <t>90.93.3_16</t>
  </si>
  <si>
    <t>Fistola, tampone, es. colturlae anaerobi</t>
  </si>
  <si>
    <t>90.84.3_4</t>
  </si>
  <si>
    <t>Fistola, tampone, es. microscopico</t>
  </si>
  <si>
    <t>90.86.4_50</t>
  </si>
  <si>
    <t>Flavivirus-RNA, plasma, es. molecolare PCR</t>
  </si>
  <si>
    <t>Flavivirus-RNA, urina, es. molecolare PCR</t>
  </si>
  <si>
    <t>Giardia Antigene, feci, 1 campione, ELISA</t>
  </si>
  <si>
    <t>90.94.6_0</t>
  </si>
  <si>
    <t>Giardia Antigene, feci, 3 campioni, ELISA</t>
  </si>
  <si>
    <r>
      <t>Giardia intestinalis</t>
    </r>
    <r>
      <rPr>
        <sz val="8"/>
        <color theme="1"/>
        <rFont val="Calibri"/>
        <family val="2"/>
      </rPr>
      <t>/D/B, feci, es. molecolare PCR *</t>
    </r>
  </si>
  <si>
    <t>91.17.3_0</t>
  </si>
  <si>
    <t>91.19.4_0</t>
  </si>
  <si>
    <t>91.22.3_0</t>
  </si>
  <si>
    <t>HSV1/HSV2-DNA, tampone, es. molecolare PCR</t>
  </si>
  <si>
    <t>91.11.5_6</t>
  </si>
  <si>
    <t>HTLV-I/II Ab, siero, ELISA</t>
  </si>
  <si>
    <t>91.26.3_0</t>
  </si>
  <si>
    <r>
      <t>Hymenolepis nana</t>
    </r>
    <r>
      <rPr>
        <sz val="8"/>
        <color theme="1"/>
        <rFont val="Calibri"/>
        <family val="2"/>
      </rPr>
      <t>/St/Sc, feci, es. molecolare PCR *</t>
    </r>
  </si>
  <si>
    <t>91.11.5_2</t>
  </si>
  <si>
    <r>
      <t>Influenza A-B</t>
    </r>
    <r>
      <rPr>
        <sz val="8"/>
        <color theme="1"/>
        <rFont val="Calibri"/>
        <family val="2"/>
      </rPr>
      <t>/SARS-Cov-2/RSV, tampone naso-faringeo, es. molecolare PCR</t>
    </r>
  </si>
  <si>
    <t>91.12.1_1</t>
  </si>
  <si>
    <t>Leishmania Ab, siero, ELISA</t>
  </si>
  <si>
    <t>90.96.1_0</t>
  </si>
  <si>
    <t>Leishmania Ab, siero, WB</t>
  </si>
  <si>
    <t>Leishmania sp., biopsia, es. molecolare PCR ****</t>
  </si>
  <si>
    <t>Leishmania sp., cute, es. microscopico</t>
  </si>
  <si>
    <t>90.96.2_3</t>
  </si>
  <si>
    <t>Leishmania sp., midollo, es. microscopico</t>
  </si>
  <si>
    <t>90.96.2_2</t>
  </si>
  <si>
    <t>Leishmania sp., sangue/midollo, es. molecolare PCR **</t>
  </si>
  <si>
    <t>Linfonodo, batteriologico, es. colturale</t>
  </si>
  <si>
    <t>90.93.3_12</t>
  </si>
  <si>
    <t>Linfonodo, batteriologico, es. colturale anaerobi</t>
  </si>
  <si>
    <t>90.84.3_29</t>
  </si>
  <si>
    <t>Linfonodo, batteriologico, es. microscopico</t>
  </si>
  <si>
    <t>90.86.4_47</t>
  </si>
  <si>
    <t>Linguale, tampone, es. colturale</t>
  </si>
  <si>
    <t>90.93.3_33</t>
  </si>
  <si>
    <t>Liquido ascitico, batteriologico, es. colturale</t>
  </si>
  <si>
    <t>90.93.3_35</t>
  </si>
  <si>
    <t>Liquido ascitico, batteriologico, es. colturale anaerobi</t>
  </si>
  <si>
    <t>90.84.3_26</t>
  </si>
  <si>
    <t>Liquido ascitico, batteriologico, es. microscopico</t>
  </si>
  <si>
    <t>90.86.4_18</t>
  </si>
  <si>
    <t>Liquido cisti, batteriologico, es. colturale</t>
  </si>
  <si>
    <t>90.93.3_13</t>
  </si>
  <si>
    <t>Liquido cisti, batteriologico, es. colturale anaerobi</t>
  </si>
  <si>
    <t>90.84.3_30</t>
  </si>
  <si>
    <t>Liquido cisti, batteriologico, es. microscopico</t>
  </si>
  <si>
    <t>90.86.4_48</t>
  </si>
  <si>
    <t>Liquido di drenaggio, batteriologico, es. colturale</t>
  </si>
  <si>
    <t>90.93.3_14</t>
  </si>
  <si>
    <t>Liquido di drenaggio, batteriologico, es. colturale anaerobi</t>
  </si>
  <si>
    <t>90.84.3_31</t>
  </si>
  <si>
    <t>Liquido di drenaggio, batteriologico, es. microscopico</t>
  </si>
  <si>
    <t>90.86.4_49</t>
  </si>
  <si>
    <t>Liquido peritoneale, batteriologico, es. colturale</t>
  </si>
  <si>
    <t>90.93.3_37</t>
  </si>
  <si>
    <t>Liquido peritoneale, batteriologico, es. colturale anaerobi</t>
  </si>
  <si>
    <t>90.84.3_33</t>
  </si>
  <si>
    <t>Liquido peritoneale, batteriologico, es. microscopico</t>
  </si>
  <si>
    <t>90.86.4_19</t>
  </si>
  <si>
    <t>Liquido pleurico, batteriologico, es. colturale</t>
  </si>
  <si>
    <t>90.93.3_34</t>
  </si>
  <si>
    <t>Liquido pleurico, batteriologico, es. colturale anaerobi</t>
  </si>
  <si>
    <t>90.84.3_27</t>
  </si>
  <si>
    <t>Liquido pleurico, batteriologico, es. microscopico</t>
  </si>
  <si>
    <t>90.86.4_20</t>
  </si>
  <si>
    <t>Liquido seminale, batteriologico, es. colturale</t>
  </si>
  <si>
    <t>90.93.4_2</t>
  </si>
  <si>
    <t>Liquido seminale, batteriologico, es. microscopico</t>
  </si>
  <si>
    <t>90.86.4_56</t>
  </si>
  <si>
    <t>Liquido sinoviale, batteriologico, es. colturale</t>
  </si>
  <si>
    <t>90.93.3_15</t>
  </si>
  <si>
    <t>Liquido sinoviale, batteriologico, es. microscopico</t>
  </si>
  <si>
    <t>90.86.4_22</t>
  </si>
  <si>
    <t>Liquor Pannello Meningite, es. molecolare FilmArray</t>
  </si>
  <si>
    <t>Liquor su flacone da emocoltura tappo giallo</t>
  </si>
  <si>
    <t>Liquor, batteriologico, es. colturale</t>
  </si>
  <si>
    <t>90.93.3_18</t>
  </si>
  <si>
    <t>Liquor, batteriologico, es. microscopico</t>
  </si>
  <si>
    <t>90.86.4_51</t>
  </si>
  <si>
    <t>Malaria Ab, siero, ELISA</t>
  </si>
  <si>
    <t>91.06.1_0</t>
  </si>
  <si>
    <t>Malaria trasfusionale, Plasmodium sp IgG, siero, ELISA</t>
  </si>
  <si>
    <t>Malaria, sangue intero, es. microscopico</t>
  </si>
  <si>
    <t>91.05.5_0</t>
  </si>
  <si>
    <t>Malaria, sangue intero, es. molecolare PCR</t>
  </si>
  <si>
    <t>Malaria, sangue intero, es. QBC</t>
  </si>
  <si>
    <t>90.97.6_0</t>
  </si>
  <si>
    <t>Malaria, sangue intero, ric. antigene test rapido</t>
  </si>
  <si>
    <t>91.05.6_0</t>
  </si>
  <si>
    <t>Miceti lievitiformi e filamentosi 2° campione, es. colturale</t>
  </si>
  <si>
    <t>90.98.4_34</t>
  </si>
  <si>
    <t>Miceti lievitiformi e filamentosi 3° campione, es. colturale</t>
  </si>
  <si>
    <t>Miceti lievitiformi e filamentosi, biopsia, es. colturale</t>
  </si>
  <si>
    <t>90.98.4_17</t>
  </si>
  <si>
    <t>Miceti lievitiformi e filamentosi, es. colturale</t>
  </si>
  <si>
    <t>Miceti, aspirato bronchiale, es. colturale</t>
  </si>
  <si>
    <t>90.98.4_35</t>
  </si>
  <si>
    <t>Miceti, cavità orale, es. colturale</t>
  </si>
  <si>
    <t>90.98.4_36</t>
  </si>
  <si>
    <t>Miceti, escreato 1° campione, es. colturale</t>
  </si>
  <si>
    <t>90.98.4_9</t>
  </si>
  <si>
    <t>Miceti, escreato 2° campione, es. colturale</t>
  </si>
  <si>
    <t>Miceti, escreato 3° campione, es. colturale</t>
  </si>
  <si>
    <t>Miceti, materiali purulenti, es. colturale</t>
  </si>
  <si>
    <t>90.98.4_20</t>
  </si>
  <si>
    <t>Micobatteri, aspirato bronchiale, es. colturale liquido</t>
  </si>
  <si>
    <t>91.02.2_19</t>
  </si>
  <si>
    <t>Micobatteri, aspirato bronchiale, es. colturale solido</t>
  </si>
  <si>
    <t>91.02.3_2</t>
  </si>
  <si>
    <t>Micobatteri, aspirato bronchiale, es. microscopico</t>
  </si>
  <si>
    <t>91.02.4_3</t>
  </si>
  <si>
    <t>Micobatteri, biopsia, es. colturale liquido</t>
  </si>
  <si>
    <t>91.02.2_18</t>
  </si>
  <si>
    <t>Micobatteri, biopsia, es. colturale solido</t>
  </si>
  <si>
    <t>91.02.3_20</t>
  </si>
  <si>
    <t>Micobatteri, biopsie, es. microscopico</t>
  </si>
  <si>
    <t>91.02.4_21</t>
  </si>
  <si>
    <t>Micobatteri, broncolavaggio, es. colturale liquido</t>
  </si>
  <si>
    <t>91.02.2_5</t>
  </si>
  <si>
    <t>Micobatteri, broncolavaggio, es. colturale solido</t>
  </si>
  <si>
    <t>91.02.3_21</t>
  </si>
  <si>
    <t>Micobatteri, broncolavaggio, es. microscopico</t>
  </si>
  <si>
    <t>91.02.4_8</t>
  </si>
  <si>
    <t>Micobatteri, es. molecolare PCR</t>
  </si>
  <si>
    <t>91.02.1_0</t>
  </si>
  <si>
    <t>Micobatteri, escreato 2° campione, es. microscopico</t>
  </si>
  <si>
    <t>91.02.4_7</t>
  </si>
  <si>
    <t>Micobatteri, escreato 3° campione, es. microscopico</t>
  </si>
  <si>
    <t>Micobatteri, escreato, es. colturale liquido</t>
  </si>
  <si>
    <t>Micobatteri, escreato, es. colturale solido</t>
  </si>
  <si>
    <t>Micobatteri, escreato, es. microscopico</t>
  </si>
  <si>
    <t>Micobatteri, liquido ascitico, es. colturale liquido</t>
  </si>
  <si>
    <t>91.02.2_14</t>
  </si>
  <si>
    <t>Micobatteri, liquido ascitico, es. colturale solido</t>
  </si>
  <si>
    <t>91.02.3_14</t>
  </si>
  <si>
    <t>Micobatteri, liquido ascitico, es. microscopico</t>
  </si>
  <si>
    <t>91.02.4_13</t>
  </si>
  <si>
    <t>Micobatteri, liquido pleurico, es. colturale liquido</t>
  </si>
  <si>
    <t>91.02.3_11</t>
  </si>
  <si>
    <t>Micobatteri, liquido pleurico, es. colturale solido</t>
  </si>
  <si>
    <t>91.02.2_15</t>
  </si>
  <si>
    <t>Micobatteri, liquido pleurico, es. microscopico</t>
  </si>
  <si>
    <t>91.02.4_16</t>
  </si>
  <si>
    <t>Micobatteri, liquor, es. colturale liquido</t>
  </si>
  <si>
    <t>91.02.3_13</t>
  </si>
  <si>
    <t>Micobatteri, liquor, es. colturale solido</t>
  </si>
  <si>
    <t>91.02.2_13</t>
  </si>
  <si>
    <t>Micobatteri, liquor, es. microscopico</t>
  </si>
  <si>
    <t>91.02.4_14</t>
  </si>
  <si>
    <t>Micobatteri, urine II campione, es. colturale liquido</t>
  </si>
  <si>
    <t>91.02.2_9</t>
  </si>
  <si>
    <t>Micobatteri, urine II campione, es. colturale solido</t>
  </si>
  <si>
    <t>91.02.3_16</t>
  </si>
  <si>
    <t>Micobatteri, urine II campione, es. microscopico</t>
  </si>
  <si>
    <t>91.02.4_19</t>
  </si>
  <si>
    <t>Micobatteri, urine III campione, es. colturale liquido</t>
  </si>
  <si>
    <t>Micobatteri, urine III campione, es. colturale solido</t>
  </si>
  <si>
    <t>Micobatteri, urine III campione, es. microscopico</t>
  </si>
  <si>
    <t>Micobatteri, urine, es. colturale liquido</t>
  </si>
  <si>
    <t>Micobatteri, urine, es. colturale solido</t>
  </si>
  <si>
    <t>Micobatteri, urine, es. microscopico</t>
  </si>
  <si>
    <t>Micoplasma/Ureaplasma, es. colturale</t>
  </si>
  <si>
    <t>91.03.6_7</t>
  </si>
  <si>
    <t>Micoplasma/Ureaplasma, tampone cervicale, es. colturale</t>
  </si>
  <si>
    <t>91.03.6_2</t>
  </si>
  <si>
    <t>Micoplasma/Ureaplasma, tampone uretrale, es. colturale</t>
  </si>
  <si>
    <t>91.03.6_3</t>
  </si>
  <si>
    <t>Micoplasmi/Ureaplasma, liquido seminale, es. colturale</t>
  </si>
  <si>
    <t>Micoplasmi/Ureaplasma, urina primo mitto, es. colturale</t>
  </si>
  <si>
    <t>91.03.6_6</t>
  </si>
  <si>
    <t>Microfilaria ematica notturna, sangue intero, es. microscopico</t>
  </si>
  <si>
    <t>91.04.4_0</t>
  </si>
  <si>
    <t>Microfilaria ematica, sangue intero, es. microscopico</t>
  </si>
  <si>
    <t>Microfilarie dermiche, biopsia cutanea (skin snip), es. microscopico</t>
  </si>
  <si>
    <t>91.04.5_2</t>
  </si>
  <si>
    <t>Monkeypox Virus IgG e IgM, siero, Immunofluorescenza indiretta</t>
  </si>
  <si>
    <t>Mycobacterium leprae PGL-I IgM, siero, ELISA</t>
  </si>
  <si>
    <t>91.01.3_0</t>
  </si>
  <si>
    <t>Mycobacterium leprae, biopsia cute, es. molecolare PCR</t>
  </si>
  <si>
    <t>Mycobacterium leprae, striscio cutaneo su ginocchio dx, es. microscopico</t>
  </si>
  <si>
    <t>91.02.4_20</t>
  </si>
  <si>
    <t>Mycobacterium leprae, striscio cutaneo su ginocchio sx, es. microscopico</t>
  </si>
  <si>
    <t>Mycobacterium leprae, striscio cutaneo su gomito dx, es. microscopico</t>
  </si>
  <si>
    <t>Mycobacterium leprae, striscio cutaneo su gomito sx, es. microscopico</t>
  </si>
  <si>
    <t>Mycobacterium leprae, striscio cutaneo su orecchio dx, es. microscopico</t>
  </si>
  <si>
    <t>Mycobacterium leprae, striscio cutaneo su orecchio sx, es. microscopico</t>
  </si>
  <si>
    <t>Mycobacterium leprae, tampone nasale, es. microscopico</t>
  </si>
  <si>
    <t>Mycobacterium leprae, tampone nasale, es. molecolare PCR</t>
  </si>
  <si>
    <t>Mycobacterium sp, coltura, es. molecolare (sequenziamento)</t>
  </si>
  <si>
    <t>Mycobacterium sp, coltura, es. molecolare PCR</t>
  </si>
  <si>
    <t>Mycobacterium tuberculosis, da coltura, ric. sequenze geni resistenza</t>
  </si>
  <si>
    <t>Mycobacterium tuberculosis, ric. sequenze geni resistenza</t>
  </si>
  <si>
    <t>Mycoplasma genitalium, liquido seminale, es. molecolare PCR</t>
  </si>
  <si>
    <t>90.83.4_9</t>
  </si>
  <si>
    <t>Mycoplasma genitalium, tampone cavo orale, es. molecolare PCR</t>
  </si>
  <si>
    <t>Mycoplasma genitalium, tampone cervicale, es. molecolare PCR</t>
  </si>
  <si>
    <t>Mycoplasma genitalium, tampone uretrale, es. molecolare PCR</t>
  </si>
  <si>
    <t>Mycoplasma genitalium, urine, es. molecolare PCR</t>
  </si>
  <si>
    <t>Nasale, tampone, es. colturale</t>
  </si>
  <si>
    <t>90.93.3_32</t>
  </si>
  <si>
    <r>
      <t>Necator americanus</t>
    </r>
    <r>
      <rPr>
        <sz val="8"/>
        <color theme="1"/>
        <rFont val="Calibri"/>
        <family val="2"/>
      </rPr>
      <t>/Al/Ad/Tt, feci, es. molecolare PCR *</t>
    </r>
  </si>
  <si>
    <t>Neisseria gonorrhoeae, liquido seminale, es. colturale</t>
  </si>
  <si>
    <t>91.03.4_2</t>
  </si>
  <si>
    <t>Neisseria gonorrhoeae, tampone cavo orale, es. molecolare PCR</t>
  </si>
  <si>
    <t>90.83.4_10</t>
  </si>
  <si>
    <t>Neisseria gonorrhoeae, tampone cervicale, es. colturale</t>
  </si>
  <si>
    <t>91.03.5_3</t>
  </si>
  <si>
    <t>Neisseria gonorrhoeae, tampone cervicale, es. molecolare PCR</t>
  </si>
  <si>
    <t>Neisseria gonorrhoeae, tampone uretrale, es. colturale</t>
  </si>
  <si>
    <t>91.03.5_6</t>
  </si>
  <si>
    <t>Neisseria gonorrhoeae, tampone uretrale, es. molecolare PCR</t>
  </si>
  <si>
    <t>Neisseria gonorrhoeae, urine, es. molecolare PCR</t>
  </si>
  <si>
    <t>Ombelicale, tampone, es. colturale</t>
  </si>
  <si>
    <t>90.93.3_25</t>
  </si>
  <si>
    <t>Ombelicale, tampone, es. colturale anaerobi</t>
  </si>
  <si>
    <t>90.84.3_17</t>
  </si>
  <si>
    <t>Opistorchis Ab, siero, ELISA</t>
  </si>
  <si>
    <t>Ortopedia, batteriologico su Biopsie-liquidi, es. colturale</t>
  </si>
  <si>
    <t>Ortopedia, batteriologico su flaconi emocoltura tappo giallo</t>
  </si>
  <si>
    <t>Ortopedia, batteriologico su Tampone, es. colturale</t>
  </si>
  <si>
    <t>Parassiti ematici, sangue intero, es. microscopico</t>
  </si>
  <si>
    <t>Parassiti ematici, sangue intero, es. QBC</t>
  </si>
  <si>
    <t>Parassiti intestinali (coproparassitologico), feci, 1 campione, es. microscopico</t>
  </si>
  <si>
    <t>91.05.4_2</t>
  </si>
  <si>
    <t>Parassiti intestinali (coproparassitologico), feci, 2 campioni, es. microscopico</t>
  </si>
  <si>
    <t>Parassiti intestinali (coproparassitologico), feci, 3 campioni, es. microscopico</t>
  </si>
  <si>
    <t>Parassiti intestinali (coproparassitologico), feci, 5 campioni, es. microscopico</t>
  </si>
  <si>
    <t>Parassiti intestinali, feci, 1 campione, colorazione tricromica</t>
  </si>
  <si>
    <t>91.05.2_0</t>
  </si>
  <si>
    <t>Parassiti intestinali, feci, 2 campioni, colorazione tricromica</t>
  </si>
  <si>
    <t>Parassiti intestinali, feci, 3 campioni, colorazione tricromica</t>
  </si>
  <si>
    <t>Parassiti intestinali, feci, 5 campioni, colorazione tricromica</t>
  </si>
  <si>
    <t>Parassiti intestinali-Coccidi, feci, 1 campione, colorazione permanente</t>
  </si>
  <si>
    <t>Parassiti intestinali-Coccidi, feci, 2 campioni, colorazione permanente</t>
  </si>
  <si>
    <t>Parassiti intestinali-Coccidi, feci, 3 campioni, colorazione permanente</t>
  </si>
  <si>
    <t>Parassiti polmonari, es. microscopico</t>
  </si>
  <si>
    <t>Parassiti urinari, urine, 1 campione es. microscopico</t>
  </si>
  <si>
    <t>Parassiti urinari, urine, 3 campioni, es. microscopico</t>
  </si>
  <si>
    <t>Parassiti urinari, urine, 5 campioni, es. microscopico</t>
  </si>
  <si>
    <t>Parassiti, identificazione macroscopica/microscopica</t>
  </si>
  <si>
    <t>Parassiti, ricerca in materiali vari</t>
  </si>
  <si>
    <t>Parassiti, tessuto, es. microscopico</t>
  </si>
  <si>
    <t>PCR Parassitologia per ……………………………………….……...…...…..………, materiali vari</t>
  </si>
  <si>
    <t>Pannello sindromico FEBBRI TROPICALI, sangue intero, es. molecolare PCR</t>
  </si>
  <si>
    <t>Pannello sindromico GASTROENTERITI, feci, es. molecolare PCR</t>
  </si>
  <si>
    <t>Pannello sindromico ALTE VIE RESPIRATORIE, materiali respiratori, es. molecolare PCR</t>
  </si>
  <si>
    <t>PCR Virologia per …………………………………………………………..……………., materiali vari</t>
  </si>
  <si>
    <t>Perianale, tampone, es. colturale</t>
  </si>
  <si>
    <t>90.93.3_31</t>
  </si>
  <si>
    <t>Perianale, tampone, es. microscopico</t>
  </si>
  <si>
    <t>90.86.4_53</t>
  </si>
  <si>
    <t>Perineale, tampone, es. colturale</t>
  </si>
  <si>
    <t>Perineale, tampone, es. microscopico</t>
  </si>
  <si>
    <t>Piaga da decubito, tampone, es. colturale</t>
  </si>
  <si>
    <t>90.93.3_17</t>
  </si>
  <si>
    <t>Piaga da decubito, tampone, es. colturale anaerobi</t>
  </si>
  <si>
    <t>90.84.3_23</t>
  </si>
  <si>
    <t>Pneumocystis jiroveci, es. molecolare PCR</t>
  </si>
  <si>
    <t>Punta catetere venoso centrale, batteriologico, es. colturale</t>
  </si>
  <si>
    <t>Punta catetere, batteriologico, es. colturale</t>
  </si>
  <si>
    <t>PUS, batteriologico, es. colturale</t>
  </si>
  <si>
    <t>90.93.3_9</t>
  </si>
  <si>
    <t>PUS, batteriologico, es. colturale anaerobi</t>
  </si>
  <si>
    <t>90.84.3_8</t>
  </si>
  <si>
    <t>PUS, batteriologico, es. microscopico</t>
  </si>
  <si>
    <t>90.86.4_5</t>
  </si>
  <si>
    <t>Rotavirus, feci, ric. antigene</t>
  </si>
  <si>
    <t>91.13.3_8</t>
  </si>
  <si>
    <t>91.12.1_2</t>
  </si>
  <si>
    <t>SARS-CoV-2 IgG II, siero, chemiluminescenza</t>
  </si>
  <si>
    <t>SARS-CoV-2 IgG, siero, chemiluminescenza</t>
  </si>
  <si>
    <t>SARS-CoV-2 IgM, siero, chemiluminescenza</t>
  </si>
  <si>
    <t>SARS-Cov-2, ric. Mutazioni genomiche</t>
  </si>
  <si>
    <t>SARS-Cov-2, tampone nasale, es. molecolare PCR</t>
  </si>
  <si>
    <t>SARS-Cov-2, tampone nasofaringeo, es. molecolare PCR</t>
  </si>
  <si>
    <r>
      <t>SARS-Cov-2</t>
    </r>
    <r>
      <rPr>
        <sz val="8"/>
        <color theme="1"/>
        <rFont val="Calibri"/>
        <family val="2"/>
      </rPr>
      <t>/INF A-B/RSV, tampone naso-faringeo, es. molecolare PCR</t>
    </r>
  </si>
  <si>
    <t>Schistosoma Ab, siero, ELISA</t>
  </si>
  <si>
    <t>91.08.2_0</t>
  </si>
  <si>
    <t>Schistosoma Ab, siero, test rapido</t>
  </si>
  <si>
    <t>Schistosoma Ab, siero, WB</t>
  </si>
  <si>
    <t>Schistosoma sp, urina, es. molecolare PCR ***</t>
  </si>
  <si>
    <r>
      <t>Schistosoma sp</t>
    </r>
    <r>
      <rPr>
        <sz val="8"/>
        <color theme="1"/>
        <rFont val="Calibri"/>
        <family val="2"/>
      </rPr>
      <t>/St/H, feci, es. molecolare PCR *</t>
    </r>
  </si>
  <si>
    <t>Scraping corneale, batteriologico, es. colturale</t>
  </si>
  <si>
    <t>Scraping corneale, batteriologico, es. microscopico</t>
  </si>
  <si>
    <t>Sierologia per ……………………………………………………….….…..….………………………., siero</t>
  </si>
  <si>
    <t>Sorveglianza MDR 2° campione, batteriologico, es. colturale</t>
  </si>
  <si>
    <t>90.93.3_26</t>
  </si>
  <si>
    <t>Sorveglianza MDR, batteriologico, es. colturale</t>
  </si>
  <si>
    <t>Sorveglianza trapianti, tampone faringeo, es. colturale</t>
  </si>
  <si>
    <t>Sorveglianza trapianti, tampone nasale, es. colturale</t>
  </si>
  <si>
    <t>Sorveglianza trapianti, tampone perianale, es. colturale</t>
  </si>
  <si>
    <t>Staphylococcus aureus, essudato/tampone faringeo, es. colturale</t>
  </si>
  <si>
    <t>90.93.5_3</t>
  </si>
  <si>
    <t>Staphylococcus aureus, sorveglianza su tampone nasale, es. colturale</t>
  </si>
  <si>
    <t>Staphylococcus aureus, tampone nasale, es. colturale</t>
  </si>
  <si>
    <t>90.93.5_7</t>
  </si>
  <si>
    <t>91.08.4_0</t>
  </si>
  <si>
    <t>Streptococcus agalactiae gruppo B (gravidanza), tampone rettale, es. colturale</t>
  </si>
  <si>
    <t>Streptococcus agalactiae gruppo B (nido), tampone auricolare, es. colturale</t>
  </si>
  <si>
    <t>Streptococcus agalactiae gruppo B (nido), tampone faringeo, es. colturale</t>
  </si>
  <si>
    <t>Streptococcus agalactiae gruppo B (nido), tampone nasale, es. colturale</t>
  </si>
  <si>
    <t>Streptococcus agalactiae gruppo B, tampone auricolare dx, es. colturale</t>
  </si>
  <si>
    <t>Streptococcus agalactiae gruppo B, tampone auricolare sx, es. colturale</t>
  </si>
  <si>
    <t>Streptococcus pyogenes gruppo A, tampone faringeo, es. colturale</t>
  </si>
  <si>
    <t>91.09.2_0</t>
  </si>
  <si>
    <t>Strongyloides stercoralis Ab, siero, ELISA</t>
  </si>
  <si>
    <t>Strongyloides stercoralis Ab, siero, IFAT</t>
  </si>
  <si>
    <t>91.09.7_0</t>
  </si>
  <si>
    <t>Strongyloides stercoralis, feci, es. colturale</t>
  </si>
  <si>
    <t>91.08.7_0</t>
  </si>
  <si>
    <t>Strongyloides stercoralis, feci, es. molecolare PCR *</t>
  </si>
  <si>
    <r>
      <t>Strongyloides stercoralis</t>
    </r>
    <r>
      <rPr>
        <sz val="8"/>
        <color theme="1"/>
        <rFont val="Calibri"/>
        <family val="2"/>
      </rPr>
      <t>/Sc/H, feci, es. molecolare PCR *</t>
    </r>
  </si>
  <si>
    <t>Tampone 2° campione, batteriologico, es. colturale</t>
  </si>
  <si>
    <t>Tampone 3° campione, batteriologico, es. colturale</t>
  </si>
  <si>
    <t>Tampone 4° campione, batteriologico, es. colturale</t>
  </si>
  <si>
    <t>Tampone 5° campione, batteriologico, es. colturale</t>
  </si>
  <si>
    <t>Tampone, batteriologico, es. colturale</t>
  </si>
  <si>
    <t>Toxocara spp. Ab, siero, WB</t>
  </si>
  <si>
    <t>Trichinella Ab, siero, WB</t>
  </si>
  <si>
    <t>Trichomonas vaginalis, tampone vaginale, es. microscopico</t>
  </si>
  <si>
    <t>91.04.5_3</t>
  </si>
  <si>
    <r>
      <t>Trichuris trichiura</t>
    </r>
    <r>
      <rPr>
        <sz val="8"/>
        <color theme="1"/>
        <rFont val="Calibri"/>
        <family val="2"/>
      </rPr>
      <t>/Al/Ad/Na, feci, es. molecolare PCR *</t>
    </r>
  </si>
  <si>
    <t>Tropheryma whipplei, es. molecolare PCR</t>
  </si>
  <si>
    <t>Tropheryma whipplei, es. molecolare PCR II livello</t>
  </si>
  <si>
    <t>Tropheryma whipplei, feci, es. molecolare PCR</t>
  </si>
  <si>
    <t>Tropheryma whipplei, feci, es. molecolare PCR II livello</t>
  </si>
  <si>
    <t>Tropheryma whipplei, saliva, es. molecolare PCR</t>
  </si>
  <si>
    <t>Tropheryma whipplei, saliva, es. molecolare PCR II livello</t>
  </si>
  <si>
    <t>Tropheryma whipplei, sangue, es. molecolare PCR</t>
  </si>
  <si>
    <t>Tropheryma whipplei, sangue, es. molecolare PCR II livello</t>
  </si>
  <si>
    <t>Tropheryma whipplei, urina, es. molecolare PCR</t>
  </si>
  <si>
    <t>Tropheryma whipplei, urina, es. molecolare PCR II livello</t>
  </si>
  <si>
    <t>Trypanosoma brucei gambiense Ab, siero, test rapido</t>
  </si>
  <si>
    <t>Trypanosoma cruzi Ab, siero, test rapido</t>
  </si>
  <si>
    <t>Trypanosoma cruzi Ab, siero, WB</t>
  </si>
  <si>
    <t>Trypanosoma cruzi AgLis Ab, siero, ELISA</t>
  </si>
  <si>
    <t>Trypanosoma cruzi IgG, siero, chemiluminescenza</t>
  </si>
  <si>
    <t>Trypanosoma cruzi, sangue intero, es. molecolare PCR **</t>
  </si>
  <si>
    <t>Trypanosoma spp, sangue intero, es. microscopico Microematocrito</t>
  </si>
  <si>
    <t>Ulcera, tampone, es. colturale</t>
  </si>
  <si>
    <t>90.93.3_27</t>
  </si>
  <si>
    <t>Ulcera, tampone, es. colturale anaerobi</t>
  </si>
  <si>
    <t>90.84.3_22</t>
  </si>
  <si>
    <t>Ureaplasma/Micoplasma, es. colturale</t>
  </si>
  <si>
    <t>Ureaplasma/Micoplasma, tampone cervicale, es. colturale</t>
  </si>
  <si>
    <t>Ureaplasma/Micoplasmi, liquido seminale, es. colturale</t>
  </si>
  <si>
    <t>Ureaplasma/Micoplasmi, tampone uretrale, es. colturale</t>
  </si>
  <si>
    <t>91.03.6_4</t>
  </si>
  <si>
    <t>Ureaplasma/Micoplasmi, urina primo mitto, es. colturale</t>
  </si>
  <si>
    <t>Uretrale, tampone, es. colturale</t>
  </si>
  <si>
    <t>90.93.4_8</t>
  </si>
  <si>
    <t>Uretrale, tampone, es. microscopico</t>
  </si>
  <si>
    <t>90.86.4_33</t>
  </si>
  <si>
    <t>Urine, batteriologico II campione, es. colturale</t>
  </si>
  <si>
    <t>90.93.6_0</t>
  </si>
  <si>
    <t>Urine, batteriologico III campione, es. colturale</t>
  </si>
  <si>
    <t>Urine, batteriologico, es. colturale</t>
  </si>
  <si>
    <t>Vaginale, tampone, es. colturale</t>
  </si>
  <si>
    <t>90.93.4_19</t>
  </si>
  <si>
    <t>Vaginale, tampone, es. microscopico</t>
  </si>
  <si>
    <t>90.86.4_34</t>
  </si>
  <si>
    <t>Virus Gruppo di rischio 2 IgG e IgM, siero, Immunofluorescenza indiretta</t>
  </si>
  <si>
    <t>Virus Gruppo di rischio 3 IgG  e IgM, siero, Immunofluorescenza indiretta</t>
  </si>
  <si>
    <t>Vulvare, tampone, es. colturale</t>
  </si>
  <si>
    <t>90.93.4_12</t>
  </si>
  <si>
    <t>Vulvare, tampone, es. microscopico</t>
  </si>
  <si>
    <t>90.86.4_35</t>
  </si>
  <si>
    <t>VZV-DNA, es. molecolare PCR</t>
  </si>
  <si>
    <t>91.11.5_5</t>
  </si>
  <si>
    <t>VZV-DNA, tampone, es. molecolare PCR</t>
  </si>
  <si>
    <t>West Nile Virus, plasma, es. molecolare PCR</t>
  </si>
  <si>
    <t>West Nile Virus, urina, es. molecolare PCR</t>
  </si>
  <si>
    <t>Yersinia sp, feci, es. colturale</t>
  </si>
  <si>
    <t>91.27.5_0</t>
  </si>
  <si>
    <t>Zona ustione, tampone, es. colturale</t>
  </si>
  <si>
    <t>90.93.3_28</t>
  </si>
  <si>
    <t>Zona ustione, tampone, es. colturlae anaerobi</t>
  </si>
  <si>
    <t>90.84.3_28</t>
  </si>
  <si>
    <t>Zona ustione, tampone, es. microscopico</t>
  </si>
  <si>
    <t>90.86.4_36</t>
  </si>
  <si>
    <t>Codice Analisi</t>
  </si>
  <si>
    <t>9499-5</t>
  </si>
  <si>
    <t>1755-5</t>
  </si>
  <si>
    <t>9252-5</t>
  </si>
  <si>
    <t>3201-2</t>
  </si>
  <si>
    <t>1767-2</t>
  </si>
  <si>
    <t>4574-2</t>
  </si>
  <si>
    <t>4575-2</t>
  </si>
  <si>
    <t>4576-2</t>
  </si>
  <si>
    <t>4577-2</t>
  </si>
  <si>
    <t>4578-2</t>
  </si>
  <si>
    <t>1763-2</t>
  </si>
  <si>
    <t>2705-1</t>
  </si>
  <si>
    <t>1705-1</t>
  </si>
  <si>
    <t>5763-5</t>
  </si>
  <si>
    <t>8504-2</t>
  </si>
  <si>
    <t>4402-5</t>
  </si>
  <si>
    <t>8516-5</t>
  </si>
  <si>
    <t>8526-5</t>
  </si>
  <si>
    <t>8506-5</t>
  </si>
  <si>
    <t>3403-5</t>
  </si>
  <si>
    <t>3402-5</t>
  </si>
  <si>
    <t>8510-5</t>
  </si>
  <si>
    <t>527-2</t>
  </si>
  <si>
    <t>1913-5</t>
  </si>
  <si>
    <t>1919-5</t>
  </si>
  <si>
    <t>4762-10</t>
  </si>
  <si>
    <t>5762-10</t>
  </si>
  <si>
    <t>3762-10</t>
  </si>
  <si>
    <t>197-2</t>
  </si>
  <si>
    <t>197-1</t>
  </si>
  <si>
    <t>250-1</t>
  </si>
  <si>
    <t>250-2</t>
  </si>
  <si>
    <t>250-3</t>
  </si>
  <si>
    <t>1916-5</t>
  </si>
  <si>
    <t>1912-5</t>
  </si>
  <si>
    <t>1750-5</t>
  </si>
  <si>
    <t>1758-10</t>
  </si>
  <si>
    <t>9080-5</t>
  </si>
  <si>
    <t>254-1</t>
  </si>
  <si>
    <t>9070-5</t>
  </si>
  <si>
    <t>9505-5</t>
  </si>
  <si>
    <t>9048-5</t>
  </si>
  <si>
    <t>6806-1</t>
  </si>
  <si>
    <t>6806-2</t>
  </si>
  <si>
    <t>8509-5</t>
  </si>
  <si>
    <t>8922-1</t>
  </si>
  <si>
    <t>8922-2</t>
  </si>
  <si>
    <t>1012-5</t>
  </si>
  <si>
    <t>9498-5</t>
  </si>
  <si>
    <t>9598-5</t>
  </si>
  <si>
    <t>9530-5</t>
  </si>
  <si>
    <t>1766-1</t>
  </si>
  <si>
    <t>2766-1</t>
  </si>
  <si>
    <t>766-1</t>
  </si>
  <si>
    <t>1760-5</t>
  </si>
  <si>
    <t>2286-1</t>
  </si>
  <si>
    <t>2286-2</t>
  </si>
  <si>
    <t>2288-1</t>
  </si>
  <si>
    <t>2288-2</t>
  </si>
  <si>
    <t>2287-1</t>
  </si>
  <si>
    <t>2287-2</t>
  </si>
  <si>
    <t>1285-1</t>
  </si>
  <si>
    <t>1285-2</t>
  </si>
  <si>
    <t>1283-1</t>
  </si>
  <si>
    <t>1283-2</t>
  </si>
  <si>
    <t>1282-1</t>
  </si>
  <si>
    <t>1282-2</t>
  </si>
  <si>
    <t>1010-5</t>
  </si>
  <si>
    <t>1010-10</t>
  </si>
  <si>
    <t>6808-2</t>
  </si>
  <si>
    <t>6810-2</t>
  </si>
  <si>
    <t>1284-1</t>
  </si>
  <si>
    <t>1284-2</t>
  </si>
  <si>
    <t>9223-1/2</t>
  </si>
  <si>
    <t>9071-5</t>
  </si>
  <si>
    <t>9072-5</t>
  </si>
  <si>
    <t>9074-5</t>
  </si>
  <si>
    <t>9251-5</t>
  </si>
  <si>
    <t>8514-5</t>
  </si>
  <si>
    <t>8516-2</t>
  </si>
  <si>
    <t>8526-2</t>
  </si>
  <si>
    <t>8506-2</t>
  </si>
  <si>
    <t>8503-2</t>
  </si>
  <si>
    <t>8510-2</t>
  </si>
  <si>
    <t>1759-10</t>
  </si>
  <si>
    <t>8526-3</t>
  </si>
  <si>
    <t>8506-3</t>
  </si>
  <si>
    <t>8502-5</t>
  </si>
  <si>
    <t>8503-3</t>
  </si>
  <si>
    <t>8510-3</t>
  </si>
  <si>
    <t>9244-1</t>
  </si>
  <si>
    <t>244-1</t>
  </si>
  <si>
    <t>249-1</t>
  </si>
  <si>
    <t>9657-1</t>
  </si>
  <si>
    <t>657-1</t>
  </si>
  <si>
    <t>259-1</t>
  </si>
  <si>
    <t>9242-1</t>
  </si>
  <si>
    <t>9243-1</t>
  </si>
  <si>
    <t>238-1</t>
  </si>
  <si>
    <t>245-1</t>
  </si>
  <si>
    <t>8882-1</t>
  </si>
  <si>
    <t>8882-2</t>
  </si>
  <si>
    <t>8884-1</t>
  </si>
  <si>
    <t>8884-2</t>
  </si>
  <si>
    <t>8886-1</t>
  </si>
  <si>
    <t>8886-2</t>
  </si>
  <si>
    <t>8617-5</t>
  </si>
  <si>
    <t>3203-2</t>
  </si>
  <si>
    <t>3202-2</t>
  </si>
  <si>
    <t>4763-5</t>
  </si>
  <si>
    <t>9401-10</t>
  </si>
  <si>
    <t>9060-5</t>
  </si>
  <si>
    <t>8753-5</t>
  </si>
  <si>
    <t>753-5</t>
  </si>
  <si>
    <t>3758-5</t>
  </si>
  <si>
    <t>3759-5</t>
  </si>
  <si>
    <t>3760-5</t>
  </si>
  <si>
    <t>1765-5</t>
  </si>
  <si>
    <t>1764-15</t>
  </si>
  <si>
    <t>1764-5</t>
  </si>
  <si>
    <t>1764-25</t>
  </si>
  <si>
    <t>2758-5</t>
  </si>
  <si>
    <t>241-1</t>
  </si>
  <si>
    <t>4014-25</t>
  </si>
  <si>
    <t>4015-25</t>
  </si>
  <si>
    <t>2763-25</t>
  </si>
  <si>
    <t>8508-5</t>
  </si>
  <si>
    <t>9308-5</t>
  </si>
  <si>
    <t>9309-5</t>
  </si>
  <si>
    <t>9300-5</t>
  </si>
  <si>
    <t>9303-5</t>
  </si>
  <si>
    <t>9305-5</t>
  </si>
  <si>
    <t>9301-5</t>
  </si>
  <si>
    <t>9304-5</t>
  </si>
  <si>
    <t>9306-5</t>
  </si>
  <si>
    <t>9307-5</t>
  </si>
  <si>
    <t>8501-5</t>
  </si>
  <si>
    <t>8507-5</t>
  </si>
  <si>
    <t>8507-2</t>
  </si>
  <si>
    <t>9221-1/2</t>
  </si>
  <si>
    <t>9222-1/2</t>
  </si>
  <si>
    <t>3200-2</t>
  </si>
  <si>
    <t>1914-5</t>
  </si>
  <si>
    <t>8914-5</t>
  </si>
  <si>
    <t>TAT</t>
  </si>
  <si>
    <t>91.02.3_3</t>
  </si>
  <si>
    <t>4012-1</t>
  </si>
  <si>
    <t>Micobatteri, escreato 2° campione, es. colturale liquido</t>
  </si>
  <si>
    <t>4012-2</t>
  </si>
  <si>
    <t>Micobatteri, escreato 2° campione, es. colturale solido</t>
  </si>
  <si>
    <t>4013-1</t>
  </si>
  <si>
    <t>Micobatteri, escreato 3° campione, es. colturale liquido</t>
  </si>
  <si>
    <t>4013-2</t>
  </si>
  <si>
    <t>Micobatteri, escreato 3° campione, es. colturale solido</t>
  </si>
  <si>
    <t>9597-1</t>
  </si>
  <si>
    <t>91.13.1_30</t>
  </si>
  <si>
    <t>9597-2</t>
  </si>
  <si>
    <t>91.13.1_29</t>
  </si>
  <si>
    <t>9297-5</t>
  </si>
  <si>
    <t>91.13.1_32</t>
  </si>
  <si>
    <t>9297-10</t>
  </si>
  <si>
    <t>91.13.1_31</t>
  </si>
  <si>
    <t>9197-1</t>
  </si>
  <si>
    <t>91.13.1_34</t>
  </si>
  <si>
    <t>9197-2</t>
  </si>
  <si>
    <t>91.13.1_33</t>
  </si>
  <si>
    <t>West Nile Virus, liquor, es. molecolare PCR</t>
  </si>
  <si>
    <t>Chikungunya IgM, siero, ELISA</t>
  </si>
  <si>
    <t>Chikungunya IgG, siero, ELISA</t>
  </si>
  <si>
    <t>West Nile Virus IgM, siero, ELISA</t>
  </si>
  <si>
    <t>West Nile Virus IgG, siero, ELISA</t>
  </si>
  <si>
    <t>Zika Virus IgM, siero, ELISA</t>
  </si>
  <si>
    <t>Zika Virus IgG, siero, ELISA</t>
  </si>
  <si>
    <t>6763</t>
  </si>
  <si>
    <t>Esame batteriologico su flacone anaerobio da emocoltura</t>
  </si>
  <si>
    <t>HBV DNA, plasma, es. molecolare PCR</t>
  </si>
  <si>
    <t>HCV RNA, plasma, es. molecolare PCR</t>
  </si>
  <si>
    <t>HIV RNA, plasma, es. molecolare PCR</t>
  </si>
  <si>
    <t>9422</t>
  </si>
  <si>
    <t>Influenza A-B, tampone naso-faringeo, es PCR POCT rapido</t>
  </si>
  <si>
    <r>
      <t>RSV</t>
    </r>
    <r>
      <rPr>
        <sz val="8"/>
        <color theme="1"/>
        <rFont val="Calibri"/>
        <family val="2"/>
      </rPr>
      <t>/SARS-Cov-2/INF A-B, tampone naso-faringeo, es. molecolare PCR</t>
    </r>
  </si>
  <si>
    <t>Streptococcus agalactiae gruppo B (gravidanza), tampone rettale, es. molecolare PCR</t>
  </si>
  <si>
    <t>8924</t>
  </si>
  <si>
    <t>8926</t>
  </si>
  <si>
    <t>Streptococcus pyogenes gruppo A, tampone faringeo, es. molecolare PCR</t>
  </si>
  <si>
    <t>9752</t>
  </si>
  <si>
    <t>TBE virus IgM, liquor, es. immunocromatografico</t>
  </si>
  <si>
    <t>9753</t>
  </si>
  <si>
    <t>Borrelia spp IgG/IgM, liquor, es. test immunocromatografico</t>
  </si>
  <si>
    <t>Borrelia Chemochina CXCL3, liquor, es. test immunocromatografico</t>
  </si>
  <si>
    <t>9751</t>
  </si>
  <si>
    <t>TBE virus IgG, siero, es. IFA</t>
  </si>
  <si>
    <t>9873</t>
  </si>
  <si>
    <t>91.13.1_25</t>
  </si>
  <si>
    <t>TBE virus IgM, siero, es. IFA</t>
  </si>
  <si>
    <t>9872</t>
  </si>
  <si>
    <t>91.13.1_26</t>
  </si>
  <si>
    <t>Virus Encefalite Giapponese IgG, siero, es. IFA</t>
  </si>
  <si>
    <t>9789</t>
  </si>
  <si>
    <t>Virus Encefalite Giapponese IgM, siero, es. IFA</t>
  </si>
  <si>
    <t>9788</t>
  </si>
  <si>
    <t>West Nile Virus IgG, siero, es. IFA</t>
  </si>
  <si>
    <t>9787</t>
  </si>
  <si>
    <t>West Nile Virus IgM, siero, es. IFA</t>
  </si>
  <si>
    <t>9786</t>
  </si>
  <si>
    <t>Virus Febbre Gialla IgG, siero, es. IFA</t>
  </si>
  <si>
    <t>Virus Febbre Gialla IgM, siero, es. IFA</t>
  </si>
  <si>
    <t>9785</t>
  </si>
  <si>
    <t>9784</t>
  </si>
  <si>
    <t>Rickettsia conorii IgG, siero, es. IFA</t>
  </si>
  <si>
    <t>91.06.6_0</t>
  </si>
  <si>
    <t>91.06.7_0</t>
  </si>
  <si>
    <t>Rickettsia conorii IgM, siero, es. IFA</t>
  </si>
  <si>
    <t>9775</t>
  </si>
  <si>
    <t>9774</t>
  </si>
  <si>
    <t>Rickettsia rickettsii IgG, siero, es. IFA</t>
  </si>
  <si>
    <t>Rickettsia rickettsii IgM, siero, es. IFA</t>
  </si>
  <si>
    <t>Rickettsia typhi IgG, siero, es. IFA</t>
  </si>
  <si>
    <t>Rickettsia typhi IgM, siero, es. IFA</t>
  </si>
  <si>
    <t>9773</t>
  </si>
  <si>
    <t>9772</t>
  </si>
  <si>
    <t>9771</t>
  </si>
  <si>
    <t>9770</t>
  </si>
  <si>
    <t>Coxiella burnetii IgG, siero, es. IFA</t>
  </si>
  <si>
    <t>90.84.7_5</t>
  </si>
  <si>
    <t>9769</t>
  </si>
  <si>
    <t>Coxiella burnetii IgM, siero, es. IFA</t>
  </si>
  <si>
    <t>9768</t>
  </si>
  <si>
    <t>90.84.7_7</t>
  </si>
  <si>
    <t>Borrelia spp IgG, siero, es. IFA test di conferma</t>
  </si>
  <si>
    <t>9767</t>
  </si>
  <si>
    <t>9766</t>
  </si>
  <si>
    <t>Borrelia spp IgM, siero, es. IFA test di conferma</t>
  </si>
  <si>
    <t>Chikungunya IgG, siero, es. IF indiretta</t>
  </si>
  <si>
    <t>Chikungunya IgM, siero, es. IF indiretta</t>
  </si>
  <si>
    <t>9779</t>
  </si>
  <si>
    <t>9778</t>
  </si>
  <si>
    <t>Dengue 1-4 IgG, siero, es. IF indiretta</t>
  </si>
  <si>
    <t>Dengue 1-4 IgM, siero, es. IF indiretta</t>
  </si>
  <si>
    <t>9781</t>
  </si>
  <si>
    <t>9780</t>
  </si>
  <si>
    <t>Zika Virus IgG, siero, es. IF indiretta</t>
  </si>
  <si>
    <t>9777</t>
  </si>
  <si>
    <t>9776</t>
  </si>
  <si>
    <t>9423</t>
  </si>
  <si>
    <t>9764</t>
  </si>
  <si>
    <t>9763</t>
  </si>
  <si>
    <t>Borrelia spp IgM, siero, es. ELISA</t>
  </si>
  <si>
    <t>90.87.5_2</t>
  </si>
  <si>
    <t>90.87.5_3</t>
  </si>
  <si>
    <t>Borrelia spp IgG, siero, es. ELISA</t>
  </si>
  <si>
    <t>Streptococcus agalactiae gruppo B (gravidanza), tampone vaginale, es. molecolare PCR</t>
  </si>
  <si>
    <t>Streptococcus agalactiae gruppo B (gravidanza), tampone vaginale, es. colturale</t>
  </si>
  <si>
    <t>Validità: 31/12/2024</t>
  </si>
  <si>
    <t>Aggiornato: 20/06/2023</t>
  </si>
  <si>
    <t>Zika Virus Ab neutralizzanti, siero, metodo MNT</t>
  </si>
  <si>
    <t>9810</t>
  </si>
  <si>
    <t>91.24.2</t>
  </si>
  <si>
    <t>9811</t>
  </si>
  <si>
    <t>Dengue Ab neutralizzanti, siero, metodo MNT</t>
  </si>
  <si>
    <t>9812</t>
  </si>
  <si>
    <t>Virus Febbre Gialla Ab neutralizzanti, siero, metodo MNT</t>
  </si>
  <si>
    <t>9813</t>
  </si>
  <si>
    <t>West Nile Virus Ab neutralizzanti, siero, metodo PRNT</t>
  </si>
  <si>
    <t>9814</t>
  </si>
  <si>
    <t>Usutu Virus Ab neutralizzanti, siero, metodo PRNT</t>
  </si>
  <si>
    <t>9815</t>
  </si>
  <si>
    <t>Chikungunya Ab neutralizzanti, siero, metodo MNT</t>
  </si>
  <si>
    <t>9765</t>
  </si>
  <si>
    <t>TBE Virus Ab neutralizzanti, siero, metodo MNT</t>
  </si>
  <si>
    <t>9081</t>
  </si>
  <si>
    <t>Dengue, plasma, es. molecolare PCR</t>
  </si>
  <si>
    <t>9082</t>
  </si>
  <si>
    <t>9101</t>
  </si>
  <si>
    <t>Dengue, urine, es. molecolare PCR</t>
  </si>
  <si>
    <t>9083</t>
  </si>
  <si>
    <t>Chikungunya, plasma, es. molecolare PCR</t>
  </si>
  <si>
    <t>Chikungunya, urine, es. molecolare PCR</t>
  </si>
  <si>
    <t>Dengue sottotipo,es. molecolare PCR</t>
  </si>
  <si>
    <t>9088</t>
  </si>
  <si>
    <t>Virus Febbre Gialla, plasma, es. molecolare PCR</t>
  </si>
  <si>
    <t>9084</t>
  </si>
  <si>
    <t>9085</t>
  </si>
  <si>
    <t>Virus Febbre Gialla, urine, es. molecolare PCR</t>
  </si>
  <si>
    <t>9096</t>
  </si>
  <si>
    <t>9097</t>
  </si>
  <si>
    <t>Zika Virus, plasma, es. molecolare PCR</t>
  </si>
  <si>
    <t>Zika Virus, urine, es. molecolare PCR</t>
  </si>
  <si>
    <t>Hanta Virus, plasma, es. molecolare PCR</t>
  </si>
  <si>
    <t>Hanta Virus, urine, es. molecolare PCR</t>
  </si>
  <si>
    <t>9086</t>
  </si>
  <si>
    <t>9087</t>
  </si>
  <si>
    <t>Usutu Virus, urine, es. molecolare PCR</t>
  </si>
  <si>
    <t>9103</t>
  </si>
  <si>
    <t>Alphavirus identificazione, es. sequenziamento (met. Sanger)</t>
  </si>
  <si>
    <t>9106</t>
  </si>
  <si>
    <t>Flavivirus identificazione, es. sequenziamento (met. Sanger)</t>
  </si>
  <si>
    <t>9105</t>
  </si>
  <si>
    <t>9104</t>
  </si>
  <si>
    <t>Flebovirus identificazione, es. sequenziamento (met. Sanger)</t>
  </si>
  <si>
    <t>1275</t>
  </si>
  <si>
    <t>Micobatteri antibiogramma, coltura liquida e/o solida</t>
  </si>
  <si>
    <t>esame in service</t>
  </si>
  <si>
    <t>Micobatteri, sangue, esame colturale</t>
  </si>
  <si>
    <t>HCV genotipo, sangue intero, genotipizzazione</t>
  </si>
  <si>
    <t>557</t>
  </si>
  <si>
    <t>91.20.2</t>
  </si>
  <si>
    <t>8625</t>
  </si>
  <si>
    <t>HIV farmacoresistenza, plasma</t>
  </si>
  <si>
    <t>2159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</si>
</sst>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7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sz val="8"/>
      <color indexed="8"/>
      <name val="Calibri"/>
      <family val="2"/>
    </font>
    <font>
      <sz val="8"/>
      <color indexed="8"/>
      <name val="Calibri"/>
      <family val="2"/>
      <scheme val="minor"/>
    </font>
    <font>
      <sz val="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1" xfId="0" applyFont="1" applyFill="1" applyBorder="1" applyAlignment="1">
      <alignment vertical="center"/>
    </xf>
    <xf numFmtId="164" fontId="1" fillId="2" borderId="1" xfId="0" applyNumberFormat="1" applyFont="1" applyFill="1" applyBorder="1"/>
    <xf numFmtId="0" fontId="2" fillId="0" borderId="2" xfId="0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164" fontId="3" fillId="0" borderId="3" xfId="0" applyNumberFormat="1" applyFont="1" applyBorder="1"/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164" fontId="3" fillId="0" borderId="3" xfId="0" applyNumberFormat="1" applyFont="1" applyFill="1" applyBorder="1"/>
    <xf numFmtId="49" fontId="4" fillId="0" borderId="3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0" fontId="0" fillId="0" borderId="3" xfId="0" applyBorder="1"/>
    <xf numFmtId="49" fontId="1" fillId="2" borderId="4" xfId="0" applyNumberFormat="1" applyFont="1" applyFill="1" applyBorder="1" applyAlignment="1">
      <alignment horizontal="right" vertical="center"/>
    </xf>
    <xf numFmtId="49" fontId="2" fillId="0" borderId="2" xfId="0" applyNumberFormat="1" applyFont="1" applyFill="1" applyBorder="1" applyAlignment="1">
      <alignment horizontal="right" vertical="center"/>
    </xf>
    <xf numFmtId="49" fontId="2" fillId="0" borderId="3" xfId="0" applyNumberFormat="1" applyFont="1" applyBorder="1" applyAlignment="1">
      <alignment horizontal="right" vertical="center"/>
    </xf>
    <xf numFmtId="49" fontId="2" fillId="0" borderId="3" xfId="0" applyNumberFormat="1" applyFont="1" applyFill="1" applyBorder="1" applyAlignment="1">
      <alignment horizontal="right" vertical="center"/>
    </xf>
    <xf numFmtId="49" fontId="5" fillId="0" borderId="3" xfId="0" applyNumberFormat="1" applyFont="1" applyFill="1" applyBorder="1" applyAlignment="1">
      <alignment horizontal="right" vertical="center" wrapText="1"/>
    </xf>
    <xf numFmtId="49" fontId="0" fillId="0" borderId="3" xfId="0" applyNumberFormat="1" applyBorder="1" applyAlignment="1">
      <alignment horizontal="right"/>
    </xf>
    <xf numFmtId="0" fontId="3" fillId="0" borderId="5" xfId="0" applyFont="1" applyBorder="1"/>
    <xf numFmtId="0" fontId="0" fillId="0" borderId="0" xfId="0" applyFill="1"/>
    <xf numFmtId="0" fontId="3" fillId="0" borderId="3" xfId="0" applyFont="1" applyBorder="1"/>
    <xf numFmtId="49" fontId="4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/>
    <xf numFmtId="0" fontId="1" fillId="2" borderId="1" xfId="0" applyFont="1" applyFill="1" applyBorder="1"/>
    <xf numFmtId="49" fontId="0" fillId="0" borderId="0" xfId="0" applyNumberFormat="1" applyBorder="1" applyAlignment="1">
      <alignment horizontal="right"/>
    </xf>
    <xf numFmtId="0" fontId="0" fillId="0" borderId="0" xfId="0" applyBorder="1"/>
    <xf numFmtId="164" fontId="3" fillId="0" borderId="0" xfId="0" applyNumberFormat="1" applyFont="1" applyBorder="1"/>
    <xf numFmtId="0" fontId="3" fillId="0" borderId="0" xfId="0" applyFont="1" applyBorder="1"/>
    <xf numFmtId="0" fontId="3" fillId="0" borderId="0" xfId="0" applyFont="1"/>
    <xf numFmtId="0" fontId="0" fillId="0" borderId="0" xfId="0" applyFont="1"/>
    <xf numFmtId="164" fontId="3" fillId="0" borderId="2" xfId="0" applyNumberFormat="1" applyFont="1" applyFill="1" applyBorder="1"/>
    <xf numFmtId="0" fontId="3" fillId="0" borderId="6" xfId="0" applyFont="1" applyFill="1" applyBorder="1"/>
    <xf numFmtId="0" fontId="1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right" vertical="center"/>
    </xf>
    <xf numFmtId="49" fontId="2" fillId="0" borderId="3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vertical="center" wrapText="1"/>
    </xf>
    <xf numFmtId="49" fontId="2" fillId="3" borderId="3" xfId="0" applyNumberFormat="1" applyFont="1" applyFill="1" applyBorder="1" applyAlignment="1">
      <alignment horizontal="right" vertical="center"/>
    </xf>
    <xf numFmtId="0" fontId="2" fillId="3" borderId="3" xfId="0" applyFont="1" applyFill="1" applyBorder="1" applyAlignment="1">
      <alignment vertical="center"/>
    </xf>
    <xf numFmtId="164" fontId="3" fillId="3" borderId="3" xfId="0" applyNumberFormat="1" applyFont="1" applyFill="1" applyBorder="1"/>
    <xf numFmtId="0" fontId="3" fillId="3" borderId="3" xfId="0" applyFont="1" applyFill="1" applyBorder="1"/>
    <xf numFmtId="49" fontId="3" fillId="3" borderId="3" xfId="0" applyNumberFormat="1" applyFont="1" applyFill="1" applyBorder="1"/>
    <xf numFmtId="49" fontId="2" fillId="3" borderId="2" xfId="0" applyNumberFormat="1" applyFont="1" applyFill="1" applyBorder="1" applyAlignment="1">
      <alignment horizontal="right" vertical="center"/>
    </xf>
    <xf numFmtId="0" fontId="2" fillId="3" borderId="2" xfId="0" applyFont="1" applyFill="1" applyBorder="1" applyAlignment="1">
      <alignment vertical="center"/>
    </xf>
    <xf numFmtId="164" fontId="3" fillId="3" borderId="2" xfId="0" applyNumberFormat="1" applyFont="1" applyFill="1" applyBorder="1"/>
    <xf numFmtId="0" fontId="3" fillId="3" borderId="2" xfId="0" applyFont="1" applyFill="1" applyBorder="1"/>
    <xf numFmtId="49" fontId="4" fillId="3" borderId="3" xfId="0" applyNumberFormat="1" applyFont="1" applyFill="1" applyBorder="1" applyAlignment="1">
      <alignment horizontal="left" vertical="center" wrapText="1"/>
    </xf>
    <xf numFmtId="0" fontId="6" fillId="3" borderId="0" xfId="0" applyFont="1" applyFill="1"/>
    <xf numFmtId="164" fontId="3" fillId="3" borderId="5" xfId="0" applyNumberFormat="1" applyFont="1" applyFill="1" applyBorder="1" applyAlignment="1">
      <alignment horizontal="center"/>
    </xf>
    <xf numFmtId="164" fontId="3" fillId="3" borderId="7" xfId="0" applyNumberFormat="1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0</xdr:col>
      <xdr:colOff>676275</xdr:colOff>
      <xdr:row>3</xdr:row>
      <xdr:rowOff>192255</xdr:rowOff>
    </xdr:to>
    <xdr:pic>
      <xdr:nvPicPr>
        <xdr:cNvPr id="2" name="Immagine 1" descr="nuovo Log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76275" cy="763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ccreditamentoCertificazione\Unit&#224;%20Semplice\documenti%20trasversali\carta%20servizi\Elenco%20esami%20per%20esterni\ESTRAZIONE%20PRESTAZIONI%20DOTT.SSA%20PERANDIN%2017062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 refreshError="1">
        <row r="2">
          <cell r="B2">
            <v>196</v>
          </cell>
          <cell r="C2" t="str">
            <v>AB ANTI-DENGUE RAPID TEST</v>
          </cell>
          <cell r="D2" t="str">
            <v>91.13.1</v>
          </cell>
          <cell r="E2" t="str">
            <v>91.13.1_17</v>
          </cell>
          <cell r="F2">
            <v>4.6500000000000004</v>
          </cell>
          <cell r="G2">
            <v>4.6500000000000004</v>
          </cell>
          <cell r="H2">
            <v>4</v>
          </cell>
        </row>
        <row r="3">
          <cell r="B3" t="str">
            <v>241-1</v>
          </cell>
          <cell r="C3" t="str">
            <v>AB ANTI-STRONGYLOIDES IFAT</v>
          </cell>
          <cell r="D3" t="str">
            <v>91.09.7</v>
          </cell>
          <cell r="E3" t="str">
            <v>91.09.7_0</v>
          </cell>
          <cell r="F3">
            <v>28.1</v>
          </cell>
          <cell r="G3">
            <v>28.1</v>
          </cell>
          <cell r="H3">
            <v>15</v>
          </cell>
        </row>
        <row r="4">
          <cell r="B4">
            <v>242</v>
          </cell>
          <cell r="C4" t="str">
            <v>RICERCA COCCIDI INTESTINALI</v>
          </cell>
          <cell r="D4" t="str">
            <v>91.05.2</v>
          </cell>
          <cell r="E4" t="str">
            <v>91.05.2_0</v>
          </cell>
          <cell r="F4">
            <v>4.1500000000000004</v>
          </cell>
          <cell r="G4">
            <v>4.1500000000000004</v>
          </cell>
          <cell r="H4">
            <v>15</v>
          </cell>
        </row>
        <row r="5">
          <cell r="B5">
            <v>243</v>
          </cell>
          <cell r="C5" t="str">
            <v>COLTURA S. STERCORALIS</v>
          </cell>
          <cell r="D5" t="str">
            <v>91.08.7</v>
          </cell>
          <cell r="E5" t="str">
            <v>91.08.7_0</v>
          </cell>
          <cell r="F5">
            <v>8.8000000000000007</v>
          </cell>
          <cell r="G5">
            <v>8.8000000000000007</v>
          </cell>
          <cell r="H5">
            <v>7</v>
          </cell>
        </row>
        <row r="6">
          <cell r="B6">
            <v>248</v>
          </cell>
          <cell r="C6" t="str">
            <v>ESAME COPROPARASSITOLOGICO 1C</v>
          </cell>
          <cell r="D6" t="str">
            <v>91.05.4</v>
          </cell>
          <cell r="E6" t="str">
            <v>91.05.4_2</v>
          </cell>
          <cell r="F6">
            <v>4.1500000000000004</v>
          </cell>
          <cell r="G6">
            <v>4.1500000000000004</v>
          </cell>
          <cell r="H6">
            <v>15</v>
          </cell>
        </row>
        <row r="7">
          <cell r="B7">
            <v>252</v>
          </cell>
          <cell r="C7" t="str">
            <v>ANTIGENE GIARDIA  1C</v>
          </cell>
          <cell r="D7" t="str">
            <v>90.94.6</v>
          </cell>
          <cell r="E7" t="str">
            <v>90.94.6_0</v>
          </cell>
          <cell r="F7">
            <v>31.45</v>
          </cell>
          <cell r="G7">
            <v>31.45</v>
          </cell>
          <cell r="H7">
            <v>15</v>
          </cell>
        </row>
        <row r="8">
          <cell r="B8">
            <v>253</v>
          </cell>
          <cell r="C8" t="str">
            <v>ESAME UROPARASSITOLOGICO 1C</v>
          </cell>
          <cell r="D8" t="str">
            <v>91.04.5</v>
          </cell>
          <cell r="E8" t="str">
            <v>91.04.5_2</v>
          </cell>
          <cell r="F8">
            <v>3.1</v>
          </cell>
          <cell r="G8">
            <v>3.1</v>
          </cell>
          <cell r="H8">
            <v>4</v>
          </cell>
        </row>
        <row r="9">
          <cell r="B9">
            <v>258</v>
          </cell>
          <cell r="C9" t="str">
            <v>COLORAZIONE TRICROMICA 1C</v>
          </cell>
          <cell r="D9" t="str">
            <v>91.05.2</v>
          </cell>
          <cell r="E9" t="str">
            <v>91.05.2_0</v>
          </cell>
          <cell r="F9">
            <v>4.1500000000000004</v>
          </cell>
          <cell r="G9">
            <v>4.1500000000000004</v>
          </cell>
          <cell r="H9">
            <v>20</v>
          </cell>
        </row>
        <row r="10">
          <cell r="B10">
            <v>260</v>
          </cell>
          <cell r="C10" t="str">
            <v>SKIN SNIP</v>
          </cell>
          <cell r="D10" t="str">
            <v>91.04.5</v>
          </cell>
          <cell r="E10" t="str">
            <v>91.04.5_2</v>
          </cell>
          <cell r="F10">
            <v>3.1</v>
          </cell>
          <cell r="G10">
            <v>3.1</v>
          </cell>
          <cell r="H10">
            <v>3</v>
          </cell>
        </row>
        <row r="11">
          <cell r="B11">
            <v>282</v>
          </cell>
          <cell r="C11" t="str">
            <v>B.K. L.PLEURICO: ES. MICROSCOPICO</v>
          </cell>
          <cell r="D11" t="str">
            <v>91.02.4</v>
          </cell>
          <cell r="E11" t="str">
            <v>91.02.4_16</v>
          </cell>
          <cell r="F11">
            <v>3.1</v>
          </cell>
          <cell r="G11">
            <v>3.1</v>
          </cell>
          <cell r="H11">
            <v>2</v>
          </cell>
        </row>
        <row r="12">
          <cell r="B12">
            <v>283</v>
          </cell>
          <cell r="C12" t="str">
            <v>B.K. L.ASCITICO: ES. MICROSCOPICO</v>
          </cell>
          <cell r="D12" t="str">
            <v>91.02.4</v>
          </cell>
          <cell r="E12" t="str">
            <v>91.02.4_13</v>
          </cell>
          <cell r="F12">
            <v>3.1</v>
          </cell>
          <cell r="G12">
            <v>3.1</v>
          </cell>
          <cell r="H12">
            <v>2</v>
          </cell>
        </row>
        <row r="13">
          <cell r="B13">
            <v>284</v>
          </cell>
          <cell r="C13" t="str">
            <v>B.K. URINE: ES. MICROSCOPICO</v>
          </cell>
          <cell r="D13" t="str">
            <v>91.02.4</v>
          </cell>
          <cell r="E13" t="str">
            <v>91.02.4_19</v>
          </cell>
          <cell r="F13">
            <v>3.1</v>
          </cell>
          <cell r="G13">
            <v>3.1</v>
          </cell>
          <cell r="H13">
            <v>2</v>
          </cell>
        </row>
        <row r="14">
          <cell r="B14">
            <v>285</v>
          </cell>
          <cell r="C14" t="str">
            <v>B.K. ESCREATO: ES. MICROSCOPICO</v>
          </cell>
          <cell r="D14" t="str">
            <v>91.02.4</v>
          </cell>
          <cell r="E14" t="str">
            <v>91.02.4_7</v>
          </cell>
          <cell r="F14">
            <v>3.1</v>
          </cell>
          <cell r="G14">
            <v>3.1</v>
          </cell>
          <cell r="H14">
            <v>2</v>
          </cell>
        </row>
        <row r="15">
          <cell r="B15">
            <v>486</v>
          </cell>
          <cell r="C15" t="str">
            <v>MALARIA EMOSCOPIA (GS/SS)</v>
          </cell>
          <cell r="D15" t="str">
            <v>91.05.5</v>
          </cell>
          <cell r="E15" t="str">
            <v>91.05.5_0</v>
          </cell>
          <cell r="F15">
            <v>3.1</v>
          </cell>
          <cell r="G15">
            <v>3.1</v>
          </cell>
          <cell r="H15">
            <v>3</v>
          </cell>
        </row>
        <row r="16">
          <cell r="B16">
            <v>487</v>
          </cell>
          <cell r="C16" t="str">
            <v>ESAME RICERCA MICROFILARIA  2 CAMPIONI</v>
          </cell>
          <cell r="D16" t="str">
            <v>91.04.4</v>
          </cell>
          <cell r="E16" t="str">
            <v>91.04.4_0</v>
          </cell>
          <cell r="F16">
            <v>3.1</v>
          </cell>
          <cell r="G16">
            <v>3.1</v>
          </cell>
          <cell r="H16">
            <v>3</v>
          </cell>
        </row>
        <row r="17">
          <cell r="B17" t="str">
            <v>527-2</v>
          </cell>
          <cell r="C17" t="str">
            <v>AB ANTI-CISTICERCO WB</v>
          </cell>
          <cell r="D17" t="str">
            <v>91.08.9</v>
          </cell>
          <cell r="E17" t="str">
            <v>91.08.9_0</v>
          </cell>
          <cell r="F17">
            <v>8.8000000000000007</v>
          </cell>
          <cell r="G17">
            <v>8.8000000000000007</v>
          </cell>
          <cell r="H17">
            <v>30</v>
          </cell>
        </row>
        <row r="18">
          <cell r="B18">
            <v>529</v>
          </cell>
          <cell r="C18" t="str">
            <v>ANTIGENE MALARIA</v>
          </cell>
          <cell r="D18" t="str">
            <v>91.05.6</v>
          </cell>
          <cell r="E18" t="str">
            <v>91.05.6_0</v>
          </cell>
          <cell r="F18">
            <v>11.6</v>
          </cell>
          <cell r="G18">
            <v>11.6</v>
          </cell>
          <cell r="H18">
            <v>3</v>
          </cell>
        </row>
        <row r="19">
          <cell r="B19">
            <v>530</v>
          </cell>
          <cell r="C19" t="str">
            <v>MALARIA QBC</v>
          </cell>
          <cell r="D19" t="str">
            <v>90.97.6</v>
          </cell>
          <cell r="E19" t="str">
            <v>90.97.6_0</v>
          </cell>
          <cell r="F19">
            <v>22.5</v>
          </cell>
          <cell r="G19">
            <v>22.5</v>
          </cell>
          <cell r="H19">
            <v>3</v>
          </cell>
        </row>
        <row r="20">
          <cell r="B20">
            <v>552</v>
          </cell>
          <cell r="C20" t="str">
            <v>HBV DNA</v>
          </cell>
          <cell r="D20" t="str">
            <v>91.17.3</v>
          </cell>
          <cell r="E20" t="str">
            <v>91.17.3_0</v>
          </cell>
          <cell r="F20">
            <v>55.95</v>
          </cell>
          <cell r="G20">
            <v>55.95</v>
          </cell>
          <cell r="H20">
            <v>7</v>
          </cell>
        </row>
        <row r="21">
          <cell r="B21">
            <v>556</v>
          </cell>
          <cell r="C21" t="str">
            <v>HCV RNA</v>
          </cell>
          <cell r="D21" t="str">
            <v>91.19.4</v>
          </cell>
          <cell r="E21" t="str">
            <v>91.19.4_0</v>
          </cell>
          <cell r="F21">
            <v>68.349999999999994</v>
          </cell>
          <cell r="G21">
            <v>68.349999999999994</v>
          </cell>
          <cell r="H21">
            <v>7</v>
          </cell>
        </row>
        <row r="22">
          <cell r="B22">
            <v>557</v>
          </cell>
          <cell r="C22" t="str">
            <v>GENOTIPO HCV</v>
          </cell>
          <cell r="D22" t="str">
            <v>91.20.2</v>
          </cell>
          <cell r="E22" t="str">
            <v>91.20.2_0</v>
          </cell>
          <cell r="F22">
            <v>68.349999999999994</v>
          </cell>
          <cell r="G22">
            <v>68.349999999999994</v>
          </cell>
          <cell r="H22">
            <v>8</v>
          </cell>
        </row>
        <row r="23">
          <cell r="B23">
            <v>747</v>
          </cell>
          <cell r="C23" t="str">
            <v>UROCOLTURA</v>
          </cell>
          <cell r="D23" t="str">
            <v>90.93.6</v>
          </cell>
          <cell r="E23" t="str">
            <v>90.93.6_0</v>
          </cell>
          <cell r="F23">
            <v>10.050000000000001</v>
          </cell>
          <cell r="G23">
            <v>10.050000000000001</v>
          </cell>
          <cell r="H23">
            <v>5</v>
          </cell>
        </row>
        <row r="24">
          <cell r="B24">
            <v>751</v>
          </cell>
          <cell r="C24" t="str">
            <v>RICERCA ROTAVIRUS SU FECI</v>
          </cell>
          <cell r="D24" t="str">
            <v>91.13.3</v>
          </cell>
          <cell r="E24" t="str">
            <v>91.13.3_8</v>
          </cell>
          <cell r="F24">
            <v>5.55</v>
          </cell>
          <cell r="G24">
            <v>5.55</v>
          </cell>
          <cell r="H24">
            <v>2</v>
          </cell>
        </row>
        <row r="25">
          <cell r="B25" t="str">
            <v>753-5</v>
          </cell>
          <cell r="C25" t="str">
            <v>TAMPONE PER SORVEGLIANZA MDR (ESAME COLTURALE AEROBI)</v>
          </cell>
          <cell r="D25" t="str">
            <v>90.93.3</v>
          </cell>
          <cell r="E25" t="str">
            <v>90.93.3_26</v>
          </cell>
          <cell r="F25">
            <v>5.9</v>
          </cell>
          <cell r="G25">
            <v>5.9</v>
          </cell>
          <cell r="H25">
            <v>5</v>
          </cell>
        </row>
        <row r="26">
          <cell r="B26">
            <v>754</v>
          </cell>
          <cell r="C26" t="str">
            <v>RICERCA ADENOVIRUS SU FECI</v>
          </cell>
          <cell r="D26" t="str">
            <v>91.13.3</v>
          </cell>
          <cell r="E26" t="str">
            <v>91.13.3_2</v>
          </cell>
          <cell r="F26">
            <v>5.55</v>
          </cell>
          <cell r="G26">
            <v>5.55</v>
          </cell>
          <cell r="H26">
            <v>2</v>
          </cell>
        </row>
        <row r="27">
          <cell r="B27">
            <v>761</v>
          </cell>
          <cell r="C27" t="str">
            <v>EMOCOLTURA 1</v>
          </cell>
          <cell r="D27" t="str">
            <v>90.94.1</v>
          </cell>
          <cell r="E27" t="str">
            <v>90.94.1_0</v>
          </cell>
          <cell r="F27">
            <v>23.35</v>
          </cell>
          <cell r="G27">
            <v>23.35</v>
          </cell>
          <cell r="H27">
            <v>6</v>
          </cell>
        </row>
        <row r="28">
          <cell r="B28" t="str">
            <v>766-1</v>
          </cell>
          <cell r="C28" t="str">
            <v>MICETI ESAME COLTURALE - NAS</v>
          </cell>
          <cell r="D28" t="str">
            <v>90.98.4</v>
          </cell>
          <cell r="E28" t="str">
            <v>90.98.4_34</v>
          </cell>
          <cell r="F28">
            <v>2.9</v>
          </cell>
          <cell r="G28">
            <v>2.9</v>
          </cell>
          <cell r="H28">
            <v>27</v>
          </cell>
        </row>
        <row r="29">
          <cell r="B29">
            <v>1004</v>
          </cell>
          <cell r="C29" t="str">
            <v>EMOCOLTURA (LATTANTI)</v>
          </cell>
          <cell r="D29" t="str">
            <v>90.94.1</v>
          </cell>
          <cell r="E29" t="str">
            <v>90.94.1_0</v>
          </cell>
          <cell r="F29">
            <v>23.35</v>
          </cell>
          <cell r="G29">
            <v>23.35</v>
          </cell>
          <cell r="H29">
            <v>5</v>
          </cell>
        </row>
        <row r="30">
          <cell r="B30">
            <v>1011</v>
          </cell>
          <cell r="C30" t="str">
            <v>ESAME MICROSCOPICO B.K.LIQUOR</v>
          </cell>
          <cell r="D30" t="str">
            <v>91.02.4</v>
          </cell>
          <cell r="E30" t="str">
            <v>91.02.4_14</v>
          </cell>
          <cell r="F30">
            <v>3.1</v>
          </cell>
          <cell r="G30">
            <v>3.1</v>
          </cell>
          <cell r="H30">
            <v>2</v>
          </cell>
        </row>
        <row r="31">
          <cell r="B31">
            <v>1012</v>
          </cell>
          <cell r="C31" t="str">
            <v>ESAME BATTERIOL. LIQUOR (ESAME COLTURALE)</v>
          </cell>
          <cell r="D31" t="str">
            <v>90.93.3</v>
          </cell>
          <cell r="E31" t="str">
            <v>90.93.3_18</v>
          </cell>
          <cell r="F31">
            <v>5.9</v>
          </cell>
          <cell r="G31">
            <v>5.9</v>
          </cell>
          <cell r="H31">
            <v>10</v>
          </cell>
        </row>
        <row r="32">
          <cell r="B32">
            <v>1100</v>
          </cell>
          <cell r="C32" t="str">
            <v>ANTIGENE SARS COV-2</v>
          </cell>
          <cell r="D32" t="str">
            <v>91.12.6</v>
          </cell>
          <cell r="E32" t="str">
            <v>91.12.6_0</v>
          </cell>
          <cell r="F32">
            <v>22</v>
          </cell>
          <cell r="G32">
            <v>22</v>
          </cell>
          <cell r="H32">
            <v>1</v>
          </cell>
        </row>
        <row r="33">
          <cell r="B33">
            <v>1101</v>
          </cell>
          <cell r="C33" t="str">
            <v>ANTIGENE SARS COV-2 3A GEN.</v>
          </cell>
          <cell r="D33" t="str">
            <v>91.12.6</v>
          </cell>
          <cell r="E33" t="str">
            <v>91.12.6_0</v>
          </cell>
          <cell r="F33">
            <v>22</v>
          </cell>
          <cell r="G33">
            <v>22</v>
          </cell>
          <cell r="H33">
            <v>1</v>
          </cell>
        </row>
        <row r="34">
          <cell r="B34">
            <v>1202</v>
          </cell>
          <cell r="C34" t="str">
            <v>AG SARS COV-2 DIASORIN (CLIA)</v>
          </cell>
          <cell r="D34" t="str">
            <v>91.12.6</v>
          </cell>
          <cell r="E34" t="str">
            <v>91.12.6_0</v>
          </cell>
          <cell r="F34">
            <v>22</v>
          </cell>
          <cell r="G34">
            <v>22</v>
          </cell>
          <cell r="H34">
            <v>1</v>
          </cell>
        </row>
        <row r="35">
          <cell r="B35">
            <v>1204</v>
          </cell>
          <cell r="C35" t="str">
            <v>AG SARS COV-2 DIASORIN (CLIA)</v>
          </cell>
          <cell r="D35" t="str">
            <v>91.12.7</v>
          </cell>
          <cell r="E35" t="str">
            <v>91.12.7_0</v>
          </cell>
          <cell r="F35">
            <v>20</v>
          </cell>
          <cell r="G35">
            <v>20</v>
          </cell>
          <cell r="H35">
            <v>2</v>
          </cell>
        </row>
        <row r="36">
          <cell r="B36">
            <v>1275</v>
          </cell>
          <cell r="C36" t="str">
            <v>BK SU SANGUE</v>
          </cell>
          <cell r="D36" t="str">
            <v>91.02.2</v>
          </cell>
          <cell r="E36" t="str">
            <v>91.02.2_8</v>
          </cell>
          <cell r="F36">
            <v>14.1</v>
          </cell>
          <cell r="G36">
            <v>14.1</v>
          </cell>
          <cell r="H36">
            <v>60</v>
          </cell>
        </row>
        <row r="37">
          <cell r="B37">
            <v>1286</v>
          </cell>
          <cell r="C37" t="str">
            <v>MICOBATTERI RICERCA MICROSCOPICA - ASPIRATO BRONCHIALE</v>
          </cell>
          <cell r="D37" t="str">
            <v>91.02.4</v>
          </cell>
          <cell r="E37" t="str">
            <v>91.02.4_3</v>
          </cell>
          <cell r="F37">
            <v>3.1</v>
          </cell>
          <cell r="G37">
            <v>3.1</v>
          </cell>
          <cell r="H37">
            <v>2</v>
          </cell>
        </row>
        <row r="38">
          <cell r="B38">
            <v>1287</v>
          </cell>
          <cell r="C38" t="str">
            <v xml:space="preserve">MICOBATTERI RICERCA MICROSCOPICA - LAVAGGIO BRONCHIALE (BAL) </v>
          </cell>
          <cell r="D38" t="str">
            <v>91.02.4</v>
          </cell>
          <cell r="E38" t="str">
            <v>91.02.4_8</v>
          </cell>
          <cell r="F38">
            <v>3.1</v>
          </cell>
          <cell r="G38">
            <v>3.1</v>
          </cell>
          <cell r="H38">
            <v>60</v>
          </cell>
        </row>
        <row r="39">
          <cell r="B39">
            <v>1288</v>
          </cell>
          <cell r="C39" t="str">
            <v>B.K. BIOSPIE-LIQUIDI: ES. MICROSCOPICO</v>
          </cell>
          <cell r="D39" t="str">
            <v>91.02.4</v>
          </cell>
          <cell r="E39" t="str">
            <v>91.02.4_21</v>
          </cell>
          <cell r="F39">
            <v>3.1</v>
          </cell>
          <cell r="G39">
            <v>3.1</v>
          </cell>
          <cell r="H39">
            <v>2</v>
          </cell>
        </row>
        <row r="40">
          <cell r="B40">
            <v>1303</v>
          </cell>
          <cell r="C40" t="str">
            <v>AC ANTI HEV IGG</v>
          </cell>
          <cell r="E40" t="str">
            <v>NO_CVP</v>
          </cell>
          <cell r="F40" t="str">
            <v>/</v>
          </cell>
          <cell r="G40">
            <v>31.95</v>
          </cell>
          <cell r="H40">
            <v>10</v>
          </cell>
        </row>
        <row r="41">
          <cell r="B41">
            <v>1521</v>
          </cell>
          <cell r="C41" t="str">
            <v>RICERCA MICOPLASMA/UREAPLASMA SU T. CERVICALE</v>
          </cell>
          <cell r="D41" t="str">
            <v>91.03.6</v>
          </cell>
          <cell r="E41" t="str">
            <v>91.03.6_2</v>
          </cell>
          <cell r="F41">
            <v>16.899999999999999</v>
          </cell>
          <cell r="G41">
            <v>16.899999999999999</v>
          </cell>
          <cell r="H41">
            <v>5</v>
          </cell>
        </row>
        <row r="42">
          <cell r="B42">
            <v>1625</v>
          </cell>
          <cell r="C42" t="str">
            <v>HIV RNA</v>
          </cell>
          <cell r="D42" t="str">
            <v>91.22.3</v>
          </cell>
          <cell r="E42" t="str">
            <v>91.22.3_0</v>
          </cell>
          <cell r="F42">
            <v>68.349999999999994</v>
          </cell>
          <cell r="G42">
            <v>68.349999999999994</v>
          </cell>
          <cell r="H42">
            <v>7</v>
          </cell>
        </row>
        <row r="43">
          <cell r="B43">
            <v>1705</v>
          </cell>
          <cell r="C43" t="str">
            <v>ESAME COLTURALE - LAVAGGIO BRONCO-ALVEOLARE</v>
          </cell>
          <cell r="D43" t="str">
            <v>90.93.3</v>
          </cell>
          <cell r="E43" t="str">
            <v>90.93.3_36</v>
          </cell>
          <cell r="F43">
            <v>5.9</v>
          </cell>
          <cell r="G43">
            <v>5.9</v>
          </cell>
          <cell r="H43">
            <v>5</v>
          </cell>
        </row>
        <row r="44">
          <cell r="B44">
            <v>1720</v>
          </cell>
          <cell r="C44" t="str">
            <v>CONTROLLO STERRAD 100S</v>
          </cell>
          <cell r="D44" t="str">
            <v>90.93.3</v>
          </cell>
          <cell r="F44">
            <v>5.9</v>
          </cell>
          <cell r="G44">
            <v>5.9</v>
          </cell>
          <cell r="H44">
            <v>2</v>
          </cell>
        </row>
        <row r="45">
          <cell r="B45">
            <v>1747</v>
          </cell>
          <cell r="C45" t="str">
            <v>UROCOLTURA II CAMPIONE</v>
          </cell>
          <cell r="D45" t="str">
            <v>90.93.6</v>
          </cell>
          <cell r="E45" t="str">
            <v>90.93.6_0</v>
          </cell>
          <cell r="F45">
            <v>10.050000000000001</v>
          </cell>
          <cell r="G45">
            <v>10.050000000000001</v>
          </cell>
          <cell r="H45">
            <v>5</v>
          </cell>
        </row>
        <row r="46">
          <cell r="B46">
            <v>1750</v>
          </cell>
          <cell r="C46" t="str">
            <v>ESAME BATTERIOL. ESCREATO (ESAME COLTURALE)</v>
          </cell>
          <cell r="D46" t="str">
            <v>90.93.3</v>
          </cell>
          <cell r="E46" t="str">
            <v>90.93.3_8</v>
          </cell>
          <cell r="F46">
            <v>5.9</v>
          </cell>
          <cell r="G46">
            <v>5.9</v>
          </cell>
          <cell r="H46">
            <v>5</v>
          </cell>
        </row>
        <row r="47">
          <cell r="B47">
            <v>1753</v>
          </cell>
          <cell r="C47" t="str">
            <v>SCREENING STAPHYLOCOCCUS AUREUS (ESAME COLTURALE)</v>
          </cell>
          <cell r="D47" t="str">
            <v>90.93.3</v>
          </cell>
          <cell r="E47" t="str">
            <v>90.93.3_26</v>
          </cell>
          <cell r="F47">
            <v>5.9</v>
          </cell>
          <cell r="G47">
            <v>5.9</v>
          </cell>
          <cell r="H47">
            <v>5</v>
          </cell>
        </row>
        <row r="48">
          <cell r="B48">
            <v>1755</v>
          </cell>
          <cell r="C48" t="str">
            <v xml:space="preserve">ESAME COLTURALE - ASPIRATO BRONCHIALE </v>
          </cell>
          <cell r="D48" t="str">
            <v>90.93.3</v>
          </cell>
          <cell r="E48" t="str">
            <v>90.93.3_2</v>
          </cell>
          <cell r="F48">
            <v>5.9</v>
          </cell>
          <cell r="G48">
            <v>5.9</v>
          </cell>
          <cell r="H48">
            <v>5</v>
          </cell>
        </row>
        <row r="49">
          <cell r="B49" t="str">
            <v>1758-10</v>
          </cell>
          <cell r="C49" t="str">
            <v>TAMPONE FARINGEO (ESAME COLTURALE POSSIBILI PATOG.)</v>
          </cell>
          <cell r="D49" t="str">
            <v>90.93.5</v>
          </cell>
          <cell r="E49" t="str">
            <v>90.93.5_2</v>
          </cell>
          <cell r="F49">
            <v>5.45</v>
          </cell>
          <cell r="G49">
            <v>5.45</v>
          </cell>
          <cell r="H49">
            <v>5</v>
          </cell>
        </row>
        <row r="50">
          <cell r="B50" t="str">
            <v>1759-10</v>
          </cell>
          <cell r="C50" t="str">
            <v>TAMPONE NASALE (ESAME COLTURALE POSSIBILI PATOG.)</v>
          </cell>
          <cell r="D50" t="str">
            <v>90.93.3</v>
          </cell>
          <cell r="E50" t="str">
            <v>90.93.3_32</v>
          </cell>
          <cell r="F50">
            <v>5.9</v>
          </cell>
          <cell r="G50">
            <v>5.9</v>
          </cell>
          <cell r="H50">
            <v>5</v>
          </cell>
        </row>
        <row r="51">
          <cell r="B51">
            <v>1761</v>
          </cell>
          <cell r="C51" t="str">
            <v>CONTROLLO TPN</v>
          </cell>
          <cell r="D51" t="str">
            <v>90.93.3</v>
          </cell>
          <cell r="E51" t="str">
            <v>90.93.3_30</v>
          </cell>
          <cell r="F51">
            <v>5.9</v>
          </cell>
          <cell r="G51">
            <v>5.9</v>
          </cell>
          <cell r="H51">
            <v>12</v>
          </cell>
        </row>
        <row r="52">
          <cell r="B52">
            <v>1763</v>
          </cell>
          <cell r="C52" t="str">
            <v>ESAME BATTERIOL. BIOPSIE-LIQ. (ESAME COLTURALE)</v>
          </cell>
          <cell r="D52" t="str">
            <v>90.93.3</v>
          </cell>
          <cell r="E52" t="str">
            <v>90.93.3_30</v>
          </cell>
          <cell r="F52">
            <v>5.9</v>
          </cell>
          <cell r="G52">
            <v>5.9</v>
          </cell>
          <cell r="H52">
            <v>5</v>
          </cell>
        </row>
        <row r="53">
          <cell r="B53" t="str">
            <v>1765-5</v>
          </cell>
          <cell r="C53" t="str">
            <v>STREPTOCOCCO AGALACTIAE NEL TAMPONE RETTALE ESAME COLTURALE (SGB) (GRAV.)</v>
          </cell>
          <cell r="D53" t="str">
            <v>91.08.4</v>
          </cell>
          <cell r="E53" t="str">
            <v>91.08.4_0</v>
          </cell>
          <cell r="F53">
            <v>3.25</v>
          </cell>
          <cell r="G53">
            <v>3.25</v>
          </cell>
          <cell r="H53">
            <v>3</v>
          </cell>
        </row>
        <row r="54">
          <cell r="B54" t="str">
            <v>1766-1</v>
          </cell>
          <cell r="C54" t="str">
            <v>RICERCA FUNGHI E DERMATOFITI (ESAME COLTURALE PER MICETI) 2CP</v>
          </cell>
          <cell r="D54" t="str">
            <v>90.98.4</v>
          </cell>
          <cell r="E54" t="str">
            <v>90.98.4_34</v>
          </cell>
          <cell r="F54">
            <v>2.9</v>
          </cell>
          <cell r="G54">
            <v>2.9</v>
          </cell>
          <cell r="H54">
            <v>30</v>
          </cell>
        </row>
        <row r="55">
          <cell r="B55">
            <v>1767</v>
          </cell>
          <cell r="C55" t="str">
            <v>ESAME BATTERIOL. BIOPSIE-LIQ. (ESAME COLTURALE) II CP</v>
          </cell>
          <cell r="D55" t="str">
            <v>90.93.3</v>
          </cell>
          <cell r="E55" t="str">
            <v>90.93.3_30</v>
          </cell>
          <cell r="F55">
            <v>5.9</v>
          </cell>
          <cell r="G55">
            <v>5.9</v>
          </cell>
          <cell r="H55">
            <v>12</v>
          </cell>
        </row>
        <row r="56">
          <cell r="B56">
            <v>1768</v>
          </cell>
          <cell r="C56" t="str">
            <v>STREPTOCOCCO AGALACTIAE NEL TAMPONE VAGINALE ESAME COLTURALE (SGB) (GRAV)</v>
          </cell>
          <cell r="D56" t="str">
            <v>91.08.4</v>
          </cell>
          <cell r="E56" t="str">
            <v>91.08.4_0</v>
          </cell>
          <cell r="F56">
            <v>3.25</v>
          </cell>
          <cell r="G56">
            <v>3.25</v>
          </cell>
          <cell r="H56">
            <v>3</v>
          </cell>
        </row>
        <row r="57">
          <cell r="B57" t="str">
            <v>1900-5</v>
          </cell>
          <cell r="C57" t="str">
            <v>RIC. HSV/1-DNA SU LIQUOR</v>
          </cell>
          <cell r="D57" t="str">
            <v>91.11.5</v>
          </cell>
          <cell r="E57" t="str">
            <v>91.11.5_6</v>
          </cell>
          <cell r="F57">
            <v>56.05</v>
          </cell>
          <cell r="G57">
            <v>56.05</v>
          </cell>
          <cell r="H57">
            <v>5</v>
          </cell>
        </row>
        <row r="58">
          <cell r="B58" t="str">
            <v>1901-5</v>
          </cell>
          <cell r="C58" t="str">
            <v>RIC. HSV/2-DNA SU LIQUOR</v>
          </cell>
          <cell r="D58" t="str">
            <v>91.11.5</v>
          </cell>
          <cell r="E58" t="str">
            <v>91.11.5_6</v>
          </cell>
          <cell r="F58">
            <v>56.05</v>
          </cell>
          <cell r="G58">
            <v>56.05</v>
          </cell>
          <cell r="H58">
            <v>5</v>
          </cell>
        </row>
        <row r="59">
          <cell r="B59" t="str">
            <v>1902-5</v>
          </cell>
          <cell r="C59" t="str">
            <v>RIC. EBV-DNA SU LIQUOR</v>
          </cell>
          <cell r="D59" t="str">
            <v>91.11.5</v>
          </cell>
          <cell r="E59" t="str">
            <v>91.11.5_3</v>
          </cell>
          <cell r="F59">
            <v>56.05</v>
          </cell>
          <cell r="G59">
            <v>56.05</v>
          </cell>
          <cell r="H59">
            <v>5</v>
          </cell>
        </row>
        <row r="60">
          <cell r="B60" t="str">
            <v>1903-5</v>
          </cell>
          <cell r="C60" t="str">
            <v>RIC. CMV-DNA SU LIQUOR</v>
          </cell>
          <cell r="D60" t="str">
            <v>91.11.5</v>
          </cell>
          <cell r="E60" t="str">
            <v>91.11.5_4</v>
          </cell>
          <cell r="F60">
            <v>56.05</v>
          </cell>
          <cell r="G60">
            <v>56.05</v>
          </cell>
          <cell r="H60">
            <v>5</v>
          </cell>
        </row>
        <row r="61">
          <cell r="B61" t="str">
            <v>1904-5</v>
          </cell>
          <cell r="C61" t="str">
            <v>RIC. VZV-DNA SU LIQUOR</v>
          </cell>
          <cell r="D61" t="str">
            <v>91.11.5</v>
          </cell>
          <cell r="E61" t="str">
            <v>91.11.5_5</v>
          </cell>
          <cell r="F61">
            <v>56.05</v>
          </cell>
          <cell r="G61">
            <v>56.05</v>
          </cell>
          <cell r="H61">
            <v>5</v>
          </cell>
        </row>
        <row r="62">
          <cell r="B62" t="str">
            <v>1906-5</v>
          </cell>
          <cell r="C62" t="str">
            <v>RIC. ENTEROVIRUS-RNA SU LIQUOR</v>
          </cell>
          <cell r="D62" t="str">
            <v>91.12.1</v>
          </cell>
          <cell r="E62" t="str">
            <v>91.12.1_0</v>
          </cell>
          <cell r="F62">
            <v>40</v>
          </cell>
          <cell r="G62">
            <v>40</v>
          </cell>
          <cell r="H62">
            <v>5</v>
          </cell>
        </row>
        <row r="63">
          <cell r="B63" t="str">
            <v>1910-5</v>
          </cell>
          <cell r="C63" t="str">
            <v>RIC. HSV/1-DNA</v>
          </cell>
          <cell r="D63" t="str">
            <v>91.11.5</v>
          </cell>
          <cell r="E63" t="str">
            <v>91.11.5_6</v>
          </cell>
          <cell r="F63">
            <v>56.05</v>
          </cell>
          <cell r="G63">
            <v>56.05</v>
          </cell>
          <cell r="H63">
            <v>7</v>
          </cell>
        </row>
        <row r="64">
          <cell r="B64" t="str">
            <v>1911-5</v>
          </cell>
          <cell r="C64" t="str">
            <v>RIC. HSV/2-DNA</v>
          </cell>
          <cell r="D64" t="str">
            <v>91.11.5</v>
          </cell>
          <cell r="E64" t="str">
            <v>91.11.5_6</v>
          </cell>
          <cell r="F64">
            <v>56.05</v>
          </cell>
          <cell r="G64">
            <v>56.05</v>
          </cell>
          <cell r="H64">
            <v>7</v>
          </cell>
        </row>
        <row r="65">
          <cell r="B65" t="str">
            <v>1912-5</v>
          </cell>
          <cell r="C65" t="str">
            <v>RIC. EBV-DNA</v>
          </cell>
          <cell r="D65" t="str">
            <v>91.11.5</v>
          </cell>
          <cell r="E65" t="str">
            <v>91.11.5_3</v>
          </cell>
          <cell r="F65">
            <v>56.05</v>
          </cell>
          <cell r="G65">
            <v>56.05</v>
          </cell>
          <cell r="H65">
            <v>7</v>
          </cell>
        </row>
        <row r="66">
          <cell r="B66" t="str">
            <v>1913-5</v>
          </cell>
          <cell r="C66" t="str">
            <v>RIC. CMV-DNA</v>
          </cell>
          <cell r="D66" t="str">
            <v>91.11.5</v>
          </cell>
          <cell r="E66" t="str">
            <v>91.11.5_4</v>
          </cell>
          <cell r="F66">
            <v>56.05</v>
          </cell>
          <cell r="G66">
            <v>56.05</v>
          </cell>
          <cell r="H66">
            <v>7</v>
          </cell>
        </row>
        <row r="67">
          <cell r="B67" t="str">
            <v>1914-5</v>
          </cell>
          <cell r="C67" t="str">
            <v>RIC. VZV-DNA</v>
          </cell>
          <cell r="D67" t="str">
            <v>91.11.5</v>
          </cell>
          <cell r="E67" t="str">
            <v>91.11.5_5</v>
          </cell>
          <cell r="F67">
            <v>56.05</v>
          </cell>
          <cell r="G67">
            <v>56.05</v>
          </cell>
          <cell r="H67">
            <v>7</v>
          </cell>
        </row>
        <row r="68">
          <cell r="B68" t="str">
            <v>1916-5</v>
          </cell>
          <cell r="C68" t="str">
            <v>RIC. ENTEROVIRUS-RNA</v>
          </cell>
          <cell r="D68" t="str">
            <v>91.12.1</v>
          </cell>
          <cell r="E68" t="str">
            <v>91.12.1_0</v>
          </cell>
          <cell r="F68">
            <v>40</v>
          </cell>
          <cell r="G68">
            <v>40</v>
          </cell>
          <cell r="H68">
            <v>7</v>
          </cell>
        </row>
        <row r="69">
          <cell r="B69" t="str">
            <v>1919-5</v>
          </cell>
          <cell r="C69" t="str">
            <v>RIC. CMV-DNA SU URINE</v>
          </cell>
          <cell r="D69" t="str">
            <v>91.11.5</v>
          </cell>
          <cell r="E69" t="str">
            <v>91.11.5_4</v>
          </cell>
          <cell r="F69">
            <v>56.05</v>
          </cell>
          <cell r="G69">
            <v>56.05</v>
          </cell>
          <cell r="H69">
            <v>7</v>
          </cell>
        </row>
        <row r="70">
          <cell r="B70" t="str">
            <v>197-1</v>
          </cell>
          <cell r="C70" t="str">
            <v>AB ANTI-DENGUE IGM</v>
          </cell>
          <cell r="D70" t="str">
            <v>91.13.1</v>
          </cell>
          <cell r="E70" t="str">
            <v>91.13.1_28</v>
          </cell>
          <cell r="F70">
            <v>4.6500000000000004</v>
          </cell>
          <cell r="G70">
            <v>4.6500000000000004</v>
          </cell>
          <cell r="H70">
            <v>30</v>
          </cell>
        </row>
        <row r="71">
          <cell r="B71" t="str">
            <v>197-2</v>
          </cell>
          <cell r="C71" t="str">
            <v>AB ANTI-DENGUE IGG</v>
          </cell>
          <cell r="D71" t="str">
            <v>91.13.1</v>
          </cell>
          <cell r="E71" t="str">
            <v>91.13.1_27</v>
          </cell>
          <cell r="F71">
            <v>4.6500000000000004</v>
          </cell>
          <cell r="G71">
            <v>4.6500000000000004</v>
          </cell>
          <cell r="H71">
            <v>30</v>
          </cell>
        </row>
        <row r="72">
          <cell r="B72">
            <v>2291</v>
          </cell>
          <cell r="C72" t="str">
            <v>CLOSTRIDIUM DIFFICILE</v>
          </cell>
          <cell r="D72" t="str">
            <v>90.91.1</v>
          </cell>
          <cell r="E72" t="str">
            <v>90.91.1_0</v>
          </cell>
          <cell r="F72">
            <v>5.15</v>
          </cell>
          <cell r="G72">
            <v>5.15</v>
          </cell>
          <cell r="H72">
            <v>2</v>
          </cell>
        </row>
        <row r="73">
          <cell r="B73" t="str">
            <v>238-1</v>
          </cell>
          <cell r="C73" t="str">
            <v>ESAME UROPARASSITOLOGICO 3C 1^ CAMPIONE</v>
          </cell>
          <cell r="D73" t="str">
            <v>91.04.5</v>
          </cell>
          <cell r="E73" t="str">
            <v>91.04.5_2</v>
          </cell>
          <cell r="F73">
            <v>3.1</v>
          </cell>
          <cell r="G73">
            <v>3.1</v>
          </cell>
          <cell r="H73">
            <v>5</v>
          </cell>
        </row>
        <row r="74">
          <cell r="B74" t="str">
            <v>238-2</v>
          </cell>
          <cell r="C74" t="str">
            <v>ESAME UROPARASSITOLOGICO 3C 2^ CAMPIONE</v>
          </cell>
          <cell r="D74" t="str">
            <v>91.04.5</v>
          </cell>
          <cell r="E74" t="str">
            <v>91.04.5_2</v>
          </cell>
          <cell r="F74">
            <v>3.1</v>
          </cell>
          <cell r="G74">
            <v>3.1</v>
          </cell>
          <cell r="H74">
            <v>5</v>
          </cell>
        </row>
        <row r="75">
          <cell r="B75" t="str">
            <v>238-3</v>
          </cell>
          <cell r="C75" t="str">
            <v>ESAME UROPARASSITOLOGICO 3C 3^ CAMPIONE</v>
          </cell>
          <cell r="D75" t="str">
            <v>91.04.5</v>
          </cell>
          <cell r="E75" t="str">
            <v>91.04.5_2</v>
          </cell>
          <cell r="F75">
            <v>3.1</v>
          </cell>
          <cell r="G75">
            <v>3.1</v>
          </cell>
          <cell r="H75">
            <v>5</v>
          </cell>
        </row>
        <row r="76">
          <cell r="B76">
            <v>2402</v>
          </cell>
          <cell r="C76" t="str">
            <v>IMMUNOBLOT ANTI TOXOPLASMA IGM</v>
          </cell>
          <cell r="D76" t="str">
            <v>91.13.7</v>
          </cell>
          <cell r="E76" t="str">
            <v>91.13.7_0</v>
          </cell>
          <cell r="F76">
            <v>31.95</v>
          </cell>
          <cell r="G76">
            <v>31.95</v>
          </cell>
          <cell r="H76">
            <v>15</v>
          </cell>
        </row>
        <row r="77">
          <cell r="B77" t="str">
            <v>244-1</v>
          </cell>
          <cell r="C77" t="str">
            <v>ESAME COPROPARASSITOLOGICO 3C 1^CAMPIONE</v>
          </cell>
          <cell r="D77" t="str">
            <v>91.05.4</v>
          </cell>
          <cell r="E77" t="str">
            <v>91.05.4_2</v>
          </cell>
          <cell r="F77">
            <v>4.1500000000000004</v>
          </cell>
          <cell r="G77">
            <v>4.1500000000000004</v>
          </cell>
          <cell r="H77">
            <v>15</v>
          </cell>
        </row>
        <row r="78">
          <cell r="B78" t="str">
            <v>244-2</v>
          </cell>
          <cell r="C78" t="str">
            <v>ESAME COPROPARASSITOLOGICO 3C 2^CAMPIONE</v>
          </cell>
          <cell r="D78" t="str">
            <v>91.05.4</v>
          </cell>
          <cell r="E78" t="str">
            <v>91.05.4_3</v>
          </cell>
          <cell r="F78">
            <v>4.1500000000000004</v>
          </cell>
          <cell r="G78">
            <v>4.1500000000000004</v>
          </cell>
          <cell r="H78">
            <v>15</v>
          </cell>
        </row>
        <row r="79">
          <cell r="B79" t="str">
            <v>244-3</v>
          </cell>
          <cell r="C79" t="str">
            <v>ESAME COPROPARASSITOLOGICO 3C 3^CAMPIONE</v>
          </cell>
          <cell r="D79" t="str">
            <v>91.05.4</v>
          </cell>
          <cell r="E79" t="str">
            <v>91.05.4_4</v>
          </cell>
          <cell r="F79">
            <v>4.1500000000000004</v>
          </cell>
          <cell r="G79">
            <v>4.1500000000000004</v>
          </cell>
          <cell r="H79">
            <v>15</v>
          </cell>
        </row>
        <row r="80">
          <cell r="B80" t="str">
            <v>245-1</v>
          </cell>
          <cell r="C80" t="str">
            <v>ESAME UROPARASSITOLOGICO 5C 1^ CAMPIONE</v>
          </cell>
          <cell r="D80" t="str">
            <v>91.04.5</v>
          </cell>
          <cell r="E80" t="str">
            <v>91.04.5_2</v>
          </cell>
          <cell r="F80">
            <v>3.1</v>
          </cell>
          <cell r="G80">
            <v>3.1</v>
          </cell>
          <cell r="H80">
            <v>5</v>
          </cell>
        </row>
        <row r="81">
          <cell r="B81">
            <v>2451</v>
          </cell>
          <cell r="C81" t="str">
            <v>RICERCA NEISSERIA GONORRHEAE SU L. SEMINALE</v>
          </cell>
          <cell r="D81" t="str">
            <v>90.93.4</v>
          </cell>
          <cell r="E81" t="str">
            <v>90.93.4_2</v>
          </cell>
          <cell r="F81">
            <v>5.45</v>
          </cell>
          <cell r="G81">
            <v>5.45</v>
          </cell>
          <cell r="H81">
            <v>60</v>
          </cell>
        </row>
        <row r="82">
          <cell r="B82" t="str">
            <v>245-2</v>
          </cell>
          <cell r="C82" t="str">
            <v>ESAME UROPARASSITOLOGICO 5C 2^ CAMPIONE</v>
          </cell>
          <cell r="D82" t="str">
            <v>91.04.5</v>
          </cell>
          <cell r="E82" t="str">
            <v>91.04.5_2</v>
          </cell>
          <cell r="F82">
            <v>3.1</v>
          </cell>
          <cell r="G82">
            <v>3.1</v>
          </cell>
          <cell r="H82">
            <v>5</v>
          </cell>
        </row>
        <row r="83">
          <cell r="B83" t="str">
            <v>245-3</v>
          </cell>
          <cell r="C83" t="str">
            <v>ESAME UROPARASSITOLOGICO 5C 3^ CAMPIONE</v>
          </cell>
          <cell r="D83" t="str">
            <v>91.04.5</v>
          </cell>
          <cell r="E83" t="str">
            <v>91.04.5_2</v>
          </cell>
          <cell r="F83">
            <v>3.1</v>
          </cell>
          <cell r="G83">
            <v>3.1</v>
          </cell>
          <cell r="H83">
            <v>5</v>
          </cell>
        </row>
        <row r="84">
          <cell r="B84" t="str">
            <v>245-4</v>
          </cell>
          <cell r="C84" t="str">
            <v>ESAME UROPARASSITOLOGICO 5C 4^ CAMPIONE</v>
          </cell>
          <cell r="D84" t="str">
            <v>91.04.5</v>
          </cell>
          <cell r="E84" t="str">
            <v>91.04.5_2</v>
          </cell>
          <cell r="F84">
            <v>3.1</v>
          </cell>
          <cell r="G84">
            <v>3.1</v>
          </cell>
          <cell r="H84">
            <v>5</v>
          </cell>
        </row>
        <row r="85">
          <cell r="B85" t="str">
            <v>245-5</v>
          </cell>
          <cell r="C85" t="str">
            <v>ESAME UROPARASSITOLOGICO 5C 5^ CAMPIONE</v>
          </cell>
          <cell r="D85" t="str">
            <v>91.04.5</v>
          </cell>
          <cell r="E85" t="str">
            <v>91.04.5_2</v>
          </cell>
          <cell r="F85">
            <v>3.1</v>
          </cell>
          <cell r="G85">
            <v>3.1</v>
          </cell>
          <cell r="H85">
            <v>5</v>
          </cell>
        </row>
        <row r="86">
          <cell r="B86" t="str">
            <v>249-1</v>
          </cell>
          <cell r="C86" t="str">
            <v>ESAME COPROPARASSITOLOGICO 5C 1^CAMPIONE</v>
          </cell>
          <cell r="D86" t="str">
            <v>91.05.4</v>
          </cell>
          <cell r="E86" t="str">
            <v>91.05.4_2</v>
          </cell>
          <cell r="F86">
            <v>4.1500000000000004</v>
          </cell>
          <cell r="G86">
            <v>4.1500000000000004</v>
          </cell>
          <cell r="H86">
            <v>15</v>
          </cell>
        </row>
        <row r="87">
          <cell r="B87" t="str">
            <v>249-2</v>
          </cell>
          <cell r="C87" t="str">
            <v>ESAME COPROPARASSITOLOGICO 5C 2^CAMPIONE</v>
          </cell>
          <cell r="D87" t="str">
            <v>91.05.4</v>
          </cell>
          <cell r="E87" t="str">
            <v>91.05.4_3</v>
          </cell>
          <cell r="F87">
            <v>4.1500000000000004</v>
          </cell>
          <cell r="G87">
            <v>4.1500000000000004</v>
          </cell>
          <cell r="H87">
            <v>15</v>
          </cell>
        </row>
        <row r="88">
          <cell r="B88" t="str">
            <v>249-3</v>
          </cell>
          <cell r="C88" t="str">
            <v>ESAME COPROPARASSITOLOGICO 5C 3^CAMPIONE</v>
          </cell>
          <cell r="D88" t="str">
            <v>91.05.4</v>
          </cell>
          <cell r="E88" t="str">
            <v>91.05.4_4</v>
          </cell>
          <cell r="F88">
            <v>4.1500000000000004</v>
          </cell>
          <cell r="G88">
            <v>4.1500000000000004</v>
          </cell>
          <cell r="H88">
            <v>15</v>
          </cell>
        </row>
        <row r="89">
          <cell r="B89" t="str">
            <v>249-4</v>
          </cell>
          <cell r="C89" t="str">
            <v>ESAME COPROPARASSITOLOGICO 5C 4^CAMPIONE</v>
          </cell>
          <cell r="D89" t="str">
            <v>91.05.4</v>
          </cell>
          <cell r="E89" t="str">
            <v>91.05.4_4</v>
          </cell>
          <cell r="F89">
            <v>4.1500000000000004</v>
          </cell>
          <cell r="G89">
            <v>4.1500000000000004</v>
          </cell>
          <cell r="H89">
            <v>15</v>
          </cell>
        </row>
        <row r="90">
          <cell r="B90" t="str">
            <v>249-5</v>
          </cell>
          <cell r="C90" t="str">
            <v>ESAME COPROPARASSITOLOGICO 5C 5^CAMPIONE</v>
          </cell>
          <cell r="D90" t="str">
            <v>91.05.4</v>
          </cell>
          <cell r="E90" t="str">
            <v>91.05.4_4</v>
          </cell>
          <cell r="F90">
            <v>4.1500000000000004</v>
          </cell>
          <cell r="G90">
            <v>4.1500000000000004</v>
          </cell>
          <cell r="H90">
            <v>15</v>
          </cell>
        </row>
        <row r="91">
          <cell r="B91" t="str">
            <v>250-1</v>
          </cell>
          <cell r="C91" t="str">
            <v>SCOTCH TEST 3C 1^CAMPIONE</v>
          </cell>
          <cell r="D91" t="str">
            <v>90.93.2</v>
          </cell>
          <cell r="E91" t="str">
            <v>90.93.2_0</v>
          </cell>
          <cell r="F91">
            <v>2.7</v>
          </cell>
          <cell r="G91">
            <v>2.7</v>
          </cell>
          <cell r="H91">
            <v>5</v>
          </cell>
        </row>
        <row r="92">
          <cell r="B92" t="str">
            <v>250-2</v>
          </cell>
          <cell r="C92" t="str">
            <v>SCOTCH TEST 3C 2^CAMPIONE</v>
          </cell>
          <cell r="D92" t="str">
            <v>90.93.2</v>
          </cell>
          <cell r="E92" t="str">
            <v>90.93.2_0</v>
          </cell>
          <cell r="F92">
            <v>2.7</v>
          </cell>
          <cell r="G92">
            <v>2.7</v>
          </cell>
          <cell r="H92">
            <v>5</v>
          </cell>
        </row>
        <row r="93">
          <cell r="B93" t="str">
            <v>250-3</v>
          </cell>
          <cell r="C93" t="str">
            <v>SCOTCH TEST 3C 3^CAMPIONE</v>
          </cell>
          <cell r="D93" t="str">
            <v>90.93.2</v>
          </cell>
          <cell r="E93" t="str">
            <v>90.93.2_0</v>
          </cell>
          <cell r="F93">
            <v>2.7</v>
          </cell>
          <cell r="G93">
            <v>2.7</v>
          </cell>
          <cell r="H93">
            <v>5</v>
          </cell>
        </row>
        <row r="94">
          <cell r="B94">
            <v>2521</v>
          </cell>
          <cell r="C94" t="str">
            <v>RICERCA MICOPLASMA/UREAPLASMA SU T. URETRALE</v>
          </cell>
          <cell r="D94" t="str">
            <v>91.03.6</v>
          </cell>
          <cell r="E94" t="str">
            <v>91.03.6_3</v>
          </cell>
          <cell r="F94">
            <v>16.899999999999999</v>
          </cell>
          <cell r="G94">
            <v>16.899999999999999</v>
          </cell>
          <cell r="H94">
            <v>5</v>
          </cell>
        </row>
        <row r="95">
          <cell r="B95" t="str">
            <v>254-1</v>
          </cell>
          <cell r="C95" t="str">
            <v>ANTIGENE GIARDIA 3C 1^CAMPIONE</v>
          </cell>
          <cell r="D95" t="str">
            <v>90.94.6</v>
          </cell>
          <cell r="E95" t="str">
            <v>90.94.6_0</v>
          </cell>
          <cell r="F95">
            <v>31.45</v>
          </cell>
          <cell r="G95">
            <v>31.45</v>
          </cell>
          <cell r="H95">
            <v>15</v>
          </cell>
        </row>
        <row r="96">
          <cell r="B96" t="str">
            <v>254-2</v>
          </cell>
          <cell r="C96" t="str">
            <v>ANTIGENE GIARDIA 3C 2^CAMPIONE</v>
          </cell>
          <cell r="D96" t="str">
            <v>90.94.6</v>
          </cell>
          <cell r="E96" t="str">
            <v>90.94.6_0</v>
          </cell>
          <cell r="F96">
            <v>31.45</v>
          </cell>
          <cell r="G96">
            <v>31.45</v>
          </cell>
          <cell r="H96">
            <v>15</v>
          </cell>
        </row>
        <row r="97">
          <cell r="B97" t="str">
            <v>254-3</v>
          </cell>
          <cell r="C97" t="str">
            <v>ANTIGENE GIARDIA 3C 3^CAMPIONE</v>
          </cell>
          <cell r="D97" t="str">
            <v>90.94.6</v>
          </cell>
          <cell r="E97" t="str">
            <v>90.94.6_0</v>
          </cell>
          <cell r="F97">
            <v>31.45</v>
          </cell>
          <cell r="G97">
            <v>31.45</v>
          </cell>
          <cell r="H97">
            <v>15</v>
          </cell>
        </row>
        <row r="98">
          <cell r="B98" t="str">
            <v>259-1</v>
          </cell>
          <cell r="C98" t="str">
            <v>COLORAZIONE TRICROMICA 5C 1^CAMPIONE</v>
          </cell>
          <cell r="D98" t="str">
            <v>91.05.2</v>
          </cell>
          <cell r="E98" t="str">
            <v>91.05.2_0</v>
          </cell>
          <cell r="F98">
            <v>4.1500000000000004</v>
          </cell>
          <cell r="G98">
            <v>4.1500000000000004</v>
          </cell>
          <cell r="H98">
            <v>21</v>
          </cell>
        </row>
        <row r="99">
          <cell r="B99" t="str">
            <v>259-2</v>
          </cell>
          <cell r="C99" t="str">
            <v>COLORAZIONE TRICROMICA 5C 2^CAMPIONE</v>
          </cell>
          <cell r="D99" t="str">
            <v>91.05.2</v>
          </cell>
          <cell r="E99" t="str">
            <v>91.05.2_0</v>
          </cell>
          <cell r="F99">
            <v>4.1500000000000004</v>
          </cell>
          <cell r="G99">
            <v>4.1500000000000004</v>
          </cell>
          <cell r="H99">
            <v>21</v>
          </cell>
        </row>
        <row r="100">
          <cell r="B100" t="str">
            <v>259-3</v>
          </cell>
          <cell r="C100" t="str">
            <v>COLORAZIONE TRICROMICA 5C 3^CAMPIONE</v>
          </cell>
          <cell r="D100" t="str">
            <v>91.05.2</v>
          </cell>
          <cell r="E100" t="str">
            <v>91.05.2_0</v>
          </cell>
          <cell r="F100">
            <v>4.1500000000000004</v>
          </cell>
          <cell r="G100">
            <v>4.1500000000000004</v>
          </cell>
          <cell r="H100">
            <v>21</v>
          </cell>
        </row>
        <row r="101">
          <cell r="B101" t="str">
            <v>259-4</v>
          </cell>
          <cell r="C101" t="str">
            <v>COLORAZIONE TRICROMICA 5C 4^CAMPIONE</v>
          </cell>
          <cell r="D101" t="str">
            <v>91.05.2</v>
          </cell>
          <cell r="E101" t="str">
            <v>91.05.2_0</v>
          </cell>
          <cell r="F101">
            <v>4.1500000000000004</v>
          </cell>
          <cell r="G101">
            <v>4.1500000000000004</v>
          </cell>
          <cell r="H101">
            <v>21</v>
          </cell>
        </row>
        <row r="102">
          <cell r="B102" t="str">
            <v>259-5</v>
          </cell>
          <cell r="C102" t="str">
            <v>COLORAZIONE TRICROMICA 5C 5^CAMPIONE</v>
          </cell>
          <cell r="D102" t="str">
            <v>91.05.2</v>
          </cell>
          <cell r="E102" t="str">
            <v>91.05.2_0</v>
          </cell>
          <cell r="F102">
            <v>4.1500000000000004</v>
          </cell>
          <cell r="G102">
            <v>4.1500000000000004</v>
          </cell>
          <cell r="H102">
            <v>21</v>
          </cell>
        </row>
        <row r="103">
          <cell r="B103">
            <v>2705</v>
          </cell>
          <cell r="C103" t="str">
            <v>ESAME COLTURALE - LAVAGGIO BRONCO-ALVEOLARE II CAMPIONE</v>
          </cell>
          <cell r="D103" t="str">
            <v>90.93.3</v>
          </cell>
          <cell r="E103" t="str">
            <v>90.93.3_36</v>
          </cell>
          <cell r="F103">
            <v>5.9</v>
          </cell>
          <cell r="G103">
            <v>5.9</v>
          </cell>
          <cell r="H103">
            <v>5</v>
          </cell>
        </row>
        <row r="104">
          <cell r="B104">
            <v>2747</v>
          </cell>
          <cell r="C104" t="str">
            <v>UROCOLTURA III CAMPIONE</v>
          </cell>
          <cell r="D104" t="str">
            <v>90.93.6</v>
          </cell>
          <cell r="E104" t="str">
            <v>90.93.6_0</v>
          </cell>
          <cell r="F104">
            <v>10.050000000000001</v>
          </cell>
          <cell r="G104">
            <v>10.050000000000001</v>
          </cell>
          <cell r="H104">
            <v>5</v>
          </cell>
        </row>
        <row r="105">
          <cell r="B105" t="str">
            <v>2758-5</v>
          </cell>
          <cell r="C105" t="str">
            <v>RIC. STREPTOCOCCO P. GRUPPO A) (ES. COLTURALE SU TAMPONE GOLA)</v>
          </cell>
          <cell r="D105" t="str">
            <v>91.09.2</v>
          </cell>
          <cell r="E105" t="str">
            <v>91.09.2_0</v>
          </cell>
          <cell r="F105">
            <v>5.0999999999999996</v>
          </cell>
          <cell r="G105">
            <v>5.0999999999999996</v>
          </cell>
          <cell r="H105">
            <v>3</v>
          </cell>
        </row>
        <row r="106">
          <cell r="B106">
            <v>2761</v>
          </cell>
          <cell r="C106" t="str">
            <v>EMOCOLTURA 2</v>
          </cell>
          <cell r="D106" t="str">
            <v>90.94.1</v>
          </cell>
          <cell r="E106" t="str">
            <v>90.94.1_0</v>
          </cell>
          <cell r="F106">
            <v>23.35</v>
          </cell>
          <cell r="G106">
            <v>23.35</v>
          </cell>
          <cell r="H106">
            <v>6</v>
          </cell>
        </row>
        <row r="107">
          <cell r="B107" t="str">
            <v>2763-25</v>
          </cell>
          <cell r="C107" t="str">
            <v>ESAME BATTERIOL. TAMPONE (ESAME COLTURALE)</v>
          </cell>
          <cell r="D107" t="str">
            <v>90.93.3</v>
          </cell>
          <cell r="E107" t="str">
            <v>90.93.3_30</v>
          </cell>
          <cell r="F107">
            <v>5.9</v>
          </cell>
          <cell r="G107">
            <v>5.9</v>
          </cell>
          <cell r="H107">
            <v>6</v>
          </cell>
        </row>
        <row r="108">
          <cell r="B108" t="str">
            <v>2766-1</v>
          </cell>
          <cell r="C108" t="str">
            <v>RICERCA FUNGHI E DERMATOFITI (ESAME COLTURALE PER MICETI) 3CP</v>
          </cell>
          <cell r="D108" t="str">
            <v>90.98.4</v>
          </cell>
          <cell r="E108" t="str">
            <v>90.98.4_34</v>
          </cell>
          <cell r="F108">
            <v>2.9</v>
          </cell>
          <cell r="G108">
            <v>2.9</v>
          </cell>
          <cell r="H108">
            <v>27</v>
          </cell>
        </row>
        <row r="109">
          <cell r="B109">
            <v>3200</v>
          </cell>
          <cell r="C109" t="str">
            <v>TAMPONE VULVARE (ESAME COLTURALE)</v>
          </cell>
          <cell r="D109" t="str">
            <v>90.93.4</v>
          </cell>
          <cell r="E109" t="str">
            <v>90.93.4_12</v>
          </cell>
          <cell r="F109">
            <v>5.45</v>
          </cell>
          <cell r="G109">
            <v>5.45</v>
          </cell>
          <cell r="H109">
            <v>5</v>
          </cell>
        </row>
        <row r="110">
          <cell r="B110">
            <v>3201</v>
          </cell>
          <cell r="C110" t="str">
            <v>TAMPONE BALANO PREPUZIALE (ESAME COLTURALE)</v>
          </cell>
          <cell r="D110" t="str">
            <v>90.93.4</v>
          </cell>
          <cell r="E110" t="str">
            <v>90.93.4_4</v>
          </cell>
          <cell r="F110">
            <v>5.45</v>
          </cell>
          <cell r="G110">
            <v>5.45</v>
          </cell>
          <cell r="H110">
            <v>5</v>
          </cell>
        </row>
        <row r="111">
          <cell r="B111">
            <v>3202</v>
          </cell>
          <cell r="C111" t="str">
            <v>TAMPONE PERINEALE (ESAME COLTURALE)</v>
          </cell>
          <cell r="D111" t="str">
            <v>90.93.3</v>
          </cell>
          <cell r="E111" t="str">
            <v>90.93.3_30</v>
          </cell>
          <cell r="F111">
            <v>5.9</v>
          </cell>
          <cell r="G111">
            <v>5.9</v>
          </cell>
          <cell r="H111">
            <v>5</v>
          </cell>
        </row>
        <row r="112">
          <cell r="B112">
            <v>3203</v>
          </cell>
          <cell r="C112" t="str">
            <v>TAMPONE PERIANALE COLTURA</v>
          </cell>
          <cell r="D112" t="str">
            <v>90.93.3</v>
          </cell>
          <cell r="E112" t="str">
            <v>90.93.3_31</v>
          </cell>
          <cell r="F112">
            <v>5.9</v>
          </cell>
          <cell r="G112">
            <v>5.9</v>
          </cell>
          <cell r="H112">
            <v>5</v>
          </cell>
        </row>
        <row r="113">
          <cell r="B113" t="str">
            <v>3402-5</v>
          </cell>
          <cell r="C113" t="str">
            <v>PCR CHLAMYDIA CONGIUNTIVA</v>
          </cell>
          <cell r="D113" t="str">
            <v>90.83.4</v>
          </cell>
          <cell r="E113" t="str">
            <v>90.83.4_8</v>
          </cell>
          <cell r="F113">
            <v>52.9</v>
          </cell>
          <cell r="G113">
            <v>52.9</v>
          </cell>
          <cell r="H113">
            <v>7</v>
          </cell>
        </row>
        <row r="114">
          <cell r="B114" t="str">
            <v>3403-5</v>
          </cell>
          <cell r="C114" t="str">
            <v>PCR CHLAMYDIA CONGIUNTIVA - 2 CAMPIONE</v>
          </cell>
          <cell r="D114" t="str">
            <v>90.83.4</v>
          </cell>
          <cell r="E114" t="str">
            <v>90.83.4_8</v>
          </cell>
          <cell r="F114">
            <v>52.9</v>
          </cell>
          <cell r="G114">
            <v>52.9</v>
          </cell>
          <cell r="H114">
            <v>7</v>
          </cell>
        </row>
        <row r="115">
          <cell r="B115">
            <v>3721</v>
          </cell>
          <cell r="C115" t="str">
            <v>CONTROLLO STERRAD 100 NX</v>
          </cell>
          <cell r="D115" t="str">
            <v>90.93.3</v>
          </cell>
          <cell r="E115" t="str">
            <v>90.93.3_30</v>
          </cell>
          <cell r="F115">
            <v>5.9</v>
          </cell>
          <cell r="G115">
            <v>5.9</v>
          </cell>
          <cell r="H115">
            <v>2</v>
          </cell>
        </row>
        <row r="116">
          <cell r="B116" t="str">
            <v>3758-5</v>
          </cell>
          <cell r="C116" t="str">
            <v>SORVEGLIANZA TRAP. TAMPONE FARINGEO (ESAME COLTURALE AEROBI)</v>
          </cell>
          <cell r="D116" t="str">
            <v>90.93.3</v>
          </cell>
          <cell r="E116" t="str">
            <v>90.93.3_26</v>
          </cell>
          <cell r="F116">
            <v>5.9</v>
          </cell>
          <cell r="G116">
            <v>5.9</v>
          </cell>
          <cell r="H116">
            <v>5</v>
          </cell>
        </row>
        <row r="117">
          <cell r="B117" t="str">
            <v>3759-5</v>
          </cell>
          <cell r="C117" t="str">
            <v>SORVEGLIANZA TRAP. TAMPONE NASO (ESAME COLTURALE AEROBI)</v>
          </cell>
          <cell r="D117" t="str">
            <v>90.93.3</v>
          </cell>
          <cell r="E117" t="str">
            <v>90.93.3_26</v>
          </cell>
          <cell r="F117">
            <v>5.9</v>
          </cell>
          <cell r="G117">
            <v>5.9</v>
          </cell>
          <cell r="H117">
            <v>5</v>
          </cell>
        </row>
        <row r="118">
          <cell r="B118" t="str">
            <v>3760-5</v>
          </cell>
          <cell r="C118" t="str">
            <v>SORVEGLIANZA TRAP. TAMPONE PERINEALE (ESAME COLTURALE AEROBI)</v>
          </cell>
          <cell r="D118" t="str">
            <v>90.93.3</v>
          </cell>
          <cell r="E118" t="str">
            <v>90.93.3_26</v>
          </cell>
          <cell r="F118">
            <v>5.9</v>
          </cell>
          <cell r="G118">
            <v>5.9</v>
          </cell>
          <cell r="H118">
            <v>5</v>
          </cell>
        </row>
        <row r="119">
          <cell r="B119">
            <v>3761</v>
          </cell>
          <cell r="C119" t="str">
            <v>EMOCOLTURA 3</v>
          </cell>
          <cell r="D119" t="str">
            <v>90.94.1</v>
          </cell>
          <cell r="E119" t="str">
            <v>90.94.1_0</v>
          </cell>
          <cell r="F119">
            <v>23.35</v>
          </cell>
          <cell r="G119">
            <v>23.35</v>
          </cell>
          <cell r="H119">
            <v>6</v>
          </cell>
        </row>
        <row r="120">
          <cell r="B120" t="str">
            <v>3762-10</v>
          </cell>
          <cell r="C120" t="str">
            <v>COPROCOLTURA</v>
          </cell>
          <cell r="D120" t="str">
            <v>90.94.3</v>
          </cell>
          <cell r="E120" t="str">
            <v>90.94.3_0</v>
          </cell>
          <cell r="F120">
            <v>8.3000000000000007</v>
          </cell>
          <cell r="G120">
            <v>8.3000000000000007</v>
          </cell>
          <cell r="H120">
            <v>6</v>
          </cell>
        </row>
        <row r="121">
          <cell r="B121">
            <v>3763</v>
          </cell>
          <cell r="C121" t="str">
            <v>ESAME BATTERIOLOGICO SU TERRENO AEROBIO FLACONE DA EMOCOLTURA</v>
          </cell>
          <cell r="D121" t="str">
            <v>90.93.3</v>
          </cell>
          <cell r="E121" t="str">
            <v>90.93.3_30</v>
          </cell>
          <cell r="F121">
            <v>5.9</v>
          </cell>
          <cell r="G121">
            <v>5.9</v>
          </cell>
          <cell r="H121">
            <v>6</v>
          </cell>
        </row>
        <row r="122">
          <cell r="B122">
            <v>4010</v>
          </cell>
          <cell r="C122" t="str">
            <v>B.K. ESCREATO: ES. MICROSCOPICO (II CP)</v>
          </cell>
          <cell r="D122" t="str">
            <v>91.02.4</v>
          </cell>
          <cell r="E122" t="str">
            <v>91.02.4_7</v>
          </cell>
          <cell r="F122">
            <v>3.1</v>
          </cell>
          <cell r="G122">
            <v>3.1</v>
          </cell>
          <cell r="H122">
            <v>3</v>
          </cell>
        </row>
        <row r="123">
          <cell r="B123">
            <v>4011</v>
          </cell>
          <cell r="C123" t="str">
            <v>B.K. ESCREATO: ES. MICROSCOPICO (III CP)</v>
          </cell>
          <cell r="D123" t="str">
            <v>91.02.4</v>
          </cell>
          <cell r="E123" t="str">
            <v>91.02.4_7</v>
          </cell>
          <cell r="F123">
            <v>3.1</v>
          </cell>
          <cell r="G123">
            <v>3.1</v>
          </cell>
          <cell r="H123">
            <v>3</v>
          </cell>
        </row>
        <row r="124">
          <cell r="B124" t="str">
            <v>4014-25</v>
          </cell>
          <cell r="C124" t="str">
            <v>ESAME BATTERIOL. TAMPONE (ESAME COLTURALE) II CP</v>
          </cell>
          <cell r="D124" t="str">
            <v>90.93.3</v>
          </cell>
          <cell r="E124" t="str">
            <v>90.93.3_30</v>
          </cell>
          <cell r="F124">
            <v>5.9</v>
          </cell>
          <cell r="G124">
            <v>5.9</v>
          </cell>
          <cell r="H124">
            <v>7</v>
          </cell>
        </row>
        <row r="125">
          <cell r="B125" t="str">
            <v>4015-25</v>
          </cell>
          <cell r="C125" t="str">
            <v>ESAME BATTERIOL. TAMPONE (ESAME COLTURALE) III CP</v>
          </cell>
          <cell r="D125" t="str">
            <v>90.93.3</v>
          </cell>
          <cell r="E125" t="str">
            <v>90.93.3_30</v>
          </cell>
          <cell r="F125">
            <v>5.9</v>
          </cell>
          <cell r="G125">
            <v>5.9</v>
          </cell>
          <cell r="H125">
            <v>8</v>
          </cell>
        </row>
        <row r="126">
          <cell r="B126" t="str">
            <v>4402-5</v>
          </cell>
          <cell r="C126" t="str">
            <v>PCR CHLAMYDIA BIOPSIE LIQUIDI</v>
          </cell>
          <cell r="D126" t="str">
            <v>90.83.4</v>
          </cell>
          <cell r="E126" t="str">
            <v>90.83.4_8</v>
          </cell>
          <cell r="F126">
            <v>52.9</v>
          </cell>
          <cell r="G126">
            <v>52.9</v>
          </cell>
          <cell r="H126">
            <v>7</v>
          </cell>
        </row>
        <row r="127">
          <cell r="B127">
            <v>4451</v>
          </cell>
          <cell r="C127" t="str">
            <v>RICERCA MICOPLASMA/UREAPLASMA SU L. SEMINALE</v>
          </cell>
          <cell r="D127" t="str">
            <v>91.03.6</v>
          </cell>
          <cell r="E127" t="str">
            <v>91.03.6_4</v>
          </cell>
          <cell r="F127">
            <v>16.899999999999999</v>
          </cell>
          <cell r="G127">
            <v>16.899999999999999</v>
          </cell>
          <cell r="H127">
            <v>60</v>
          </cell>
        </row>
        <row r="128">
          <cell r="B128">
            <v>4501</v>
          </cell>
          <cell r="C128" t="str">
            <v>ESAME BATTERIOL. LIQ. DRENAGGIO (ESAME MICROSCOPICO)</v>
          </cell>
          <cell r="D128" t="str">
            <v>90.86.4</v>
          </cell>
          <cell r="E128" t="str">
            <v>90.86.4_49</v>
          </cell>
          <cell r="F128">
            <v>1.7</v>
          </cell>
          <cell r="G128">
            <v>1.7</v>
          </cell>
          <cell r="H128">
            <v>2</v>
          </cell>
        </row>
        <row r="129">
          <cell r="B129">
            <v>4502</v>
          </cell>
          <cell r="C129" t="str">
            <v>ESAME BATTERIOL. LIQ. DRENAGGIO (ESAME COLTURALE)</v>
          </cell>
          <cell r="D129" t="str">
            <v>90.93.3</v>
          </cell>
          <cell r="E129" t="str">
            <v>90.93.3_14</v>
          </cell>
          <cell r="F129">
            <v>5.9</v>
          </cell>
          <cell r="G129">
            <v>5.9</v>
          </cell>
          <cell r="H129">
            <v>6</v>
          </cell>
        </row>
        <row r="130">
          <cell r="B130">
            <v>4503</v>
          </cell>
          <cell r="C130" t="str">
            <v>ESAME BATTERIOL. LIQ. DRENAGGIO (COLT. ANAEROBI)</v>
          </cell>
          <cell r="D130" t="str">
            <v>90.84.3</v>
          </cell>
          <cell r="E130" t="str">
            <v>90.84.3_31</v>
          </cell>
          <cell r="F130">
            <v>10.1</v>
          </cell>
          <cell r="G130">
            <v>10.1</v>
          </cell>
          <cell r="H130">
            <v>6</v>
          </cell>
        </row>
        <row r="131">
          <cell r="B131">
            <v>4504</v>
          </cell>
          <cell r="C131" t="str">
            <v>RICERCA MICETI ESPETTORATO (ESAME COLTURALE) 1'CP</v>
          </cell>
          <cell r="D131" t="str">
            <v>90.98.4</v>
          </cell>
          <cell r="E131" t="str">
            <v>90.98.4_9</v>
          </cell>
          <cell r="F131">
            <v>2.9</v>
          </cell>
          <cell r="G131">
            <v>2.9</v>
          </cell>
          <cell r="H131">
            <v>27</v>
          </cell>
        </row>
        <row r="132">
          <cell r="B132">
            <v>4505</v>
          </cell>
          <cell r="C132" t="str">
            <v>RICERCA MICETI ESPETTORATO (ESAME COLTURALE) 2'CP</v>
          </cell>
          <cell r="D132" t="str">
            <v>90.98.4</v>
          </cell>
          <cell r="E132" t="str">
            <v>90.98.4_9</v>
          </cell>
          <cell r="F132">
            <v>2.9</v>
          </cell>
          <cell r="G132">
            <v>2.9</v>
          </cell>
          <cell r="H132">
            <v>27</v>
          </cell>
        </row>
        <row r="133">
          <cell r="B133">
            <v>4506</v>
          </cell>
          <cell r="C133" t="str">
            <v>RICERCA MICETI ESPETTORATO (ESAME COLTURALE) 3'CP</v>
          </cell>
          <cell r="D133" t="str">
            <v>90.98.4</v>
          </cell>
          <cell r="E133" t="str">
            <v>90.98.4_9</v>
          </cell>
          <cell r="F133">
            <v>2.9</v>
          </cell>
          <cell r="G133">
            <v>2.9</v>
          </cell>
          <cell r="H133">
            <v>27</v>
          </cell>
        </row>
        <row r="134">
          <cell r="B134">
            <v>4507</v>
          </cell>
          <cell r="C134" t="str">
            <v>MICETI ESAME COLTURALE - ASPIRATO BRONCHIALE</v>
          </cell>
          <cell r="D134" t="str">
            <v>90.98.4</v>
          </cell>
          <cell r="E134" t="str">
            <v>90.98.4_35</v>
          </cell>
          <cell r="F134">
            <v>2.9</v>
          </cell>
          <cell r="G134">
            <v>2.9</v>
          </cell>
          <cell r="H134">
            <v>25</v>
          </cell>
        </row>
        <row r="135">
          <cell r="B135">
            <v>4508</v>
          </cell>
          <cell r="C135" t="str">
            <v>ESAME BATTERIOL. LIQ. PLEURICO (ESAME MICROSCOPICO)</v>
          </cell>
          <cell r="D135" t="str">
            <v>90.86.4</v>
          </cell>
          <cell r="E135" t="str">
            <v>90.86.4_20</v>
          </cell>
          <cell r="F135">
            <v>1.7</v>
          </cell>
          <cell r="G135">
            <v>1.7</v>
          </cell>
          <cell r="H135">
            <v>2</v>
          </cell>
        </row>
        <row r="136">
          <cell r="B136">
            <v>4509</v>
          </cell>
          <cell r="C136" t="str">
            <v>ESAME BATTERIOL. LIQ. PLEURICO (COLTURA)</v>
          </cell>
          <cell r="D136" t="str">
            <v>90.93.3</v>
          </cell>
          <cell r="E136" t="str">
            <v>90.93.3_34</v>
          </cell>
          <cell r="F136">
            <v>5.9</v>
          </cell>
          <cell r="G136">
            <v>5.9</v>
          </cell>
          <cell r="H136">
            <v>6</v>
          </cell>
        </row>
        <row r="137">
          <cell r="B137">
            <v>4510</v>
          </cell>
          <cell r="C137" t="str">
            <v>ESAME BATTERIOL. LIQ. PLEURICO (COLT. ANAEROBI)</v>
          </cell>
          <cell r="D137" t="str">
            <v>90.84.3</v>
          </cell>
          <cell r="E137" t="str">
            <v>90.84.3_27</v>
          </cell>
          <cell r="F137">
            <v>10.1</v>
          </cell>
          <cell r="G137">
            <v>10.1</v>
          </cell>
          <cell r="H137">
            <v>6</v>
          </cell>
        </row>
        <row r="138">
          <cell r="B138">
            <v>4511</v>
          </cell>
          <cell r="C138" t="str">
            <v>RICERCA MICOPLASMA/UREAPLASMA SU URINE</v>
          </cell>
          <cell r="D138" t="str">
            <v>91.03.6</v>
          </cell>
          <cell r="E138" t="str">
            <v>91.03.6_6</v>
          </cell>
          <cell r="F138">
            <v>16.899999999999999</v>
          </cell>
          <cell r="G138">
            <v>16.899999999999999</v>
          </cell>
          <cell r="H138">
            <v>4</v>
          </cell>
        </row>
        <row r="139">
          <cell r="B139">
            <v>4512</v>
          </cell>
          <cell r="C139" t="str">
            <v>RICERCA YERSINIA SU FECI: COLTURA</v>
          </cell>
          <cell r="D139" t="str">
            <v>91.27.5</v>
          </cell>
          <cell r="E139" t="str">
            <v>91.27.5_0</v>
          </cell>
          <cell r="F139">
            <v>1.85</v>
          </cell>
          <cell r="G139">
            <v>1.85</v>
          </cell>
          <cell r="H139">
            <v>6</v>
          </cell>
        </row>
        <row r="140">
          <cell r="B140">
            <v>4514</v>
          </cell>
          <cell r="C140" t="str">
            <v>ESAME BATTERIOL. T. AURICOLARE DX (ESAME COLTURALE)</v>
          </cell>
          <cell r="D140" t="str">
            <v>90.93.3</v>
          </cell>
          <cell r="E140" t="str">
            <v>90.93.3_20</v>
          </cell>
          <cell r="F140">
            <v>5.9</v>
          </cell>
          <cell r="G140">
            <v>5.9</v>
          </cell>
          <cell r="H140">
            <v>5</v>
          </cell>
        </row>
        <row r="141">
          <cell r="B141">
            <v>4516</v>
          </cell>
          <cell r="C141" t="str">
            <v>ESAME BATTERIOL. T. AURICOLARE SX (ESAME COLTURALE)</v>
          </cell>
          <cell r="D141" t="str">
            <v>90.93.3</v>
          </cell>
          <cell r="E141" t="str">
            <v>90.93.3_21</v>
          </cell>
          <cell r="F141">
            <v>5.9</v>
          </cell>
          <cell r="G141">
            <v>5.9</v>
          </cell>
          <cell r="H141">
            <v>5</v>
          </cell>
        </row>
        <row r="142">
          <cell r="B142">
            <v>4518</v>
          </cell>
          <cell r="C142" t="str">
            <v>ESAME BATTERIOL. T. CONGIUNTIVA DX (ESAME COLTURALE)</v>
          </cell>
          <cell r="D142" t="str">
            <v>90.93.3</v>
          </cell>
          <cell r="E142" t="str">
            <v>90.93.3_22</v>
          </cell>
          <cell r="F142">
            <v>5.9</v>
          </cell>
          <cell r="G142">
            <v>5.9</v>
          </cell>
          <cell r="H142">
            <v>5</v>
          </cell>
        </row>
        <row r="143">
          <cell r="B143">
            <v>4520</v>
          </cell>
          <cell r="C143" t="str">
            <v>ESAME BATTERIOL. T. CONGIUNTIVA SX (ESAME COLTURALE)</v>
          </cell>
          <cell r="D143" t="str">
            <v>90.93.3</v>
          </cell>
          <cell r="E143" t="str">
            <v>90.93.3_23</v>
          </cell>
          <cell r="F143">
            <v>5.9</v>
          </cell>
          <cell r="G143">
            <v>5.9</v>
          </cell>
          <cell r="H143">
            <v>5</v>
          </cell>
        </row>
        <row r="144">
          <cell r="B144">
            <v>4522</v>
          </cell>
          <cell r="C144" t="str">
            <v>ESAME BATTERIOL. T. LINGUALE (ESAME COLTURALE)</v>
          </cell>
          <cell r="D144" t="str">
            <v>90.93.3</v>
          </cell>
          <cell r="E144" t="str">
            <v>90.93.3_33</v>
          </cell>
          <cell r="F144">
            <v>5.9</v>
          </cell>
          <cell r="G144">
            <v>5.9</v>
          </cell>
          <cell r="H144">
            <v>5</v>
          </cell>
        </row>
        <row r="145">
          <cell r="B145">
            <v>4523</v>
          </cell>
          <cell r="C145" t="str">
            <v>ESAME BATTERIOL. T. USTIONE (ESAME MICROSCOPICO)</v>
          </cell>
          <cell r="D145" t="str">
            <v>90.86.4</v>
          </cell>
          <cell r="E145" t="str">
            <v>90.86.4_36</v>
          </cell>
          <cell r="F145">
            <v>1.7</v>
          </cell>
          <cell r="G145">
            <v>1.7</v>
          </cell>
          <cell r="H145">
            <v>2</v>
          </cell>
        </row>
        <row r="146">
          <cell r="B146">
            <v>4524</v>
          </cell>
          <cell r="C146" t="str">
            <v>ESAME BATTERIOL. T. USTIONE (ESAME COLTURALE)</v>
          </cell>
          <cell r="D146" t="str">
            <v>90.93.3</v>
          </cell>
          <cell r="E146" t="str">
            <v>90.93.3_28</v>
          </cell>
          <cell r="F146">
            <v>5.9</v>
          </cell>
          <cell r="G146">
            <v>5.9</v>
          </cell>
          <cell r="H146">
            <v>5</v>
          </cell>
        </row>
        <row r="147">
          <cell r="B147">
            <v>4525</v>
          </cell>
          <cell r="C147" t="str">
            <v>ESAME BATTERIOL. T. USTIONE (COLT. ANAEROBI)</v>
          </cell>
          <cell r="D147" t="str">
            <v>90.84.3</v>
          </cell>
          <cell r="E147" t="str">
            <v>90.84.3_28</v>
          </cell>
          <cell r="F147">
            <v>10.1</v>
          </cell>
          <cell r="G147">
            <v>10.1</v>
          </cell>
          <cell r="H147">
            <v>5</v>
          </cell>
        </row>
        <row r="148">
          <cell r="B148">
            <v>4527</v>
          </cell>
          <cell r="C148" t="str">
            <v>ESAME BATTERIOL. T. CUTE (ESAME COLTURALE)</v>
          </cell>
          <cell r="D148" t="str">
            <v>90.93.3</v>
          </cell>
          <cell r="E148" t="str">
            <v>90.93.3_24</v>
          </cell>
          <cell r="F148">
            <v>5.9</v>
          </cell>
          <cell r="G148">
            <v>5.9</v>
          </cell>
          <cell r="H148">
            <v>5</v>
          </cell>
        </row>
        <row r="149">
          <cell r="B149">
            <v>4529</v>
          </cell>
          <cell r="C149" t="str">
            <v>ESAME BATTERIOL. T. ULCERA (ESAME COLTURALE)</v>
          </cell>
          <cell r="D149" t="str">
            <v>90.93.3</v>
          </cell>
          <cell r="E149" t="str">
            <v>90.93.3_27</v>
          </cell>
          <cell r="F149">
            <v>5.9</v>
          </cell>
          <cell r="G149">
            <v>5.9</v>
          </cell>
          <cell r="H149">
            <v>6</v>
          </cell>
        </row>
        <row r="150">
          <cell r="B150">
            <v>4530</v>
          </cell>
          <cell r="C150" t="str">
            <v>ESAME BATTERIOL. T. ULCERA (COLT. ANAEROBI)</v>
          </cell>
          <cell r="D150" t="str">
            <v>90.84.3</v>
          </cell>
          <cell r="E150" t="str">
            <v>90.84.3_22</v>
          </cell>
          <cell r="F150">
            <v>10.1</v>
          </cell>
          <cell r="G150">
            <v>10.1</v>
          </cell>
          <cell r="H150">
            <v>6</v>
          </cell>
        </row>
        <row r="151">
          <cell r="B151">
            <v>4532</v>
          </cell>
          <cell r="C151" t="str">
            <v>ESAME BATTERIOL. T. FERITA (ESAME COLTURALE)</v>
          </cell>
          <cell r="D151" t="str">
            <v>90.93.3</v>
          </cell>
          <cell r="E151" t="str">
            <v>90.93.3_10</v>
          </cell>
          <cell r="F151">
            <v>5.9</v>
          </cell>
          <cell r="G151">
            <v>5.9</v>
          </cell>
          <cell r="H151">
            <v>6</v>
          </cell>
        </row>
        <row r="152">
          <cell r="B152">
            <v>4533</v>
          </cell>
          <cell r="C152" t="str">
            <v>ESAME BATTERIOL. T. FERITA (COLT. ANAEROBI)</v>
          </cell>
          <cell r="D152" t="str">
            <v>90.84.3</v>
          </cell>
          <cell r="E152" t="str">
            <v>90.84.3_16</v>
          </cell>
          <cell r="F152">
            <v>10.1</v>
          </cell>
          <cell r="G152">
            <v>10.1</v>
          </cell>
          <cell r="H152">
            <v>6</v>
          </cell>
        </row>
        <row r="153">
          <cell r="B153">
            <v>4535</v>
          </cell>
          <cell r="C153" t="str">
            <v>ESAME BATTERIOL. T. P. DECUBITO (ESAME COLTURALE)</v>
          </cell>
          <cell r="D153" t="str">
            <v>90.93.3</v>
          </cell>
          <cell r="E153" t="str">
            <v>90.93.3_17</v>
          </cell>
          <cell r="F153">
            <v>5.9</v>
          </cell>
          <cell r="G153">
            <v>5.9</v>
          </cell>
          <cell r="H153">
            <v>6</v>
          </cell>
        </row>
        <row r="154">
          <cell r="B154">
            <v>4536</v>
          </cell>
          <cell r="C154" t="str">
            <v>ESAME BATTERIOL. T. P. DECUBITO (COLT. ANAEROBI)</v>
          </cell>
          <cell r="D154" t="str">
            <v>90.84.3</v>
          </cell>
          <cell r="E154" t="str">
            <v>90.84.3_23</v>
          </cell>
          <cell r="F154">
            <v>10.1</v>
          </cell>
          <cell r="G154">
            <v>10.1</v>
          </cell>
          <cell r="H154">
            <v>6</v>
          </cell>
        </row>
        <row r="155">
          <cell r="B155">
            <v>4538</v>
          </cell>
          <cell r="C155" t="str">
            <v>ESAME BATTERIOL. T. OMBELICO (ESAME COLTURALE)</v>
          </cell>
          <cell r="D155" t="str">
            <v>90.93.3</v>
          </cell>
          <cell r="E155" t="str">
            <v>90.93.3_25</v>
          </cell>
          <cell r="F155">
            <v>5.9</v>
          </cell>
          <cell r="G155">
            <v>5.9</v>
          </cell>
          <cell r="H155">
            <v>5</v>
          </cell>
        </row>
        <row r="156">
          <cell r="B156">
            <v>4539</v>
          </cell>
          <cell r="C156" t="str">
            <v>ESAME BATTERIOL. T. OMBELICO (COLT. ANAEROBI)</v>
          </cell>
          <cell r="D156" t="str">
            <v>90.84.3</v>
          </cell>
          <cell r="E156" t="str">
            <v>90.84.3_17</v>
          </cell>
          <cell r="F156">
            <v>10.1</v>
          </cell>
          <cell r="G156">
            <v>10.1</v>
          </cell>
          <cell r="H156">
            <v>5</v>
          </cell>
        </row>
        <row r="157">
          <cell r="B157">
            <v>4540</v>
          </cell>
          <cell r="C157" t="str">
            <v>ESAME BATTERIOL. LIQ. ASCITICO (ESAME MICROSCOPICO)</v>
          </cell>
          <cell r="D157" t="str">
            <v>90.86.4</v>
          </cell>
          <cell r="E157" t="str">
            <v>90.86.4_18</v>
          </cell>
          <cell r="F157">
            <v>1.7</v>
          </cell>
          <cell r="G157">
            <v>1.7</v>
          </cell>
          <cell r="H157">
            <v>2</v>
          </cell>
        </row>
        <row r="158">
          <cell r="B158">
            <v>4541</v>
          </cell>
          <cell r="C158" t="str">
            <v>ESAME BATTERIOL. LIQ. ASCITICO (ESAME COLTURALE)</v>
          </cell>
          <cell r="D158" t="str">
            <v>90.93.3</v>
          </cell>
          <cell r="E158" t="str">
            <v>90.93.3_35</v>
          </cell>
          <cell r="F158">
            <v>5.9</v>
          </cell>
          <cell r="G158">
            <v>5.9</v>
          </cell>
          <cell r="H158">
            <v>6</v>
          </cell>
        </row>
        <row r="159">
          <cell r="B159">
            <v>4542</v>
          </cell>
          <cell r="C159" t="str">
            <v>ESAME BATTERIOL. LIQ. ASCITICO (COLT. ANAEROBI)</v>
          </cell>
          <cell r="D159" t="str">
            <v>90.84.3</v>
          </cell>
          <cell r="E159" t="str">
            <v>90.84.3_26</v>
          </cell>
          <cell r="F159">
            <v>10.1</v>
          </cell>
          <cell r="G159">
            <v>10.1</v>
          </cell>
          <cell r="H159">
            <v>6</v>
          </cell>
        </row>
        <row r="160">
          <cell r="B160">
            <v>4543</v>
          </cell>
          <cell r="C160" t="str">
            <v>ESAME BATTERIOL. LIQ. CISTI (ESAME MICROSCOPICO)</v>
          </cell>
          <cell r="D160" t="str">
            <v>90.86.4</v>
          </cell>
          <cell r="E160" t="str">
            <v>90.86.4_48</v>
          </cell>
          <cell r="F160">
            <v>1.7</v>
          </cell>
          <cell r="G160">
            <v>1.7</v>
          </cell>
          <cell r="H160">
            <v>2</v>
          </cell>
        </row>
        <row r="161">
          <cell r="B161">
            <v>4544</v>
          </cell>
          <cell r="C161" t="str">
            <v>ESAME BATTERIOL. LIQ. CISTI (ESAME COLTURALE)</v>
          </cell>
          <cell r="D161" t="str">
            <v>90.93.3</v>
          </cell>
          <cell r="E161" t="str">
            <v>90.93.3_13</v>
          </cell>
          <cell r="F161">
            <v>5.9</v>
          </cell>
          <cell r="G161">
            <v>5.9</v>
          </cell>
          <cell r="H161">
            <v>6</v>
          </cell>
        </row>
        <row r="162">
          <cell r="B162">
            <v>4545</v>
          </cell>
          <cell r="C162" t="str">
            <v>ESAME BATTERIOL. LIQ. CISTI (COLT. ANAEROBI)</v>
          </cell>
          <cell r="D162" t="str">
            <v>90.84.3</v>
          </cell>
          <cell r="E162" t="str">
            <v>90.84.3_30</v>
          </cell>
          <cell r="F162">
            <v>10.1</v>
          </cell>
          <cell r="G162">
            <v>10.1</v>
          </cell>
          <cell r="H162">
            <v>6</v>
          </cell>
        </row>
        <row r="163">
          <cell r="B163">
            <v>4546</v>
          </cell>
          <cell r="C163" t="str">
            <v>ESAME BATTERIOL. ASP. GASTRICO (ESAME MICROSCOPICO)</v>
          </cell>
          <cell r="D163" t="str">
            <v>90.86.4</v>
          </cell>
          <cell r="E163" t="str">
            <v>90.86.4_45</v>
          </cell>
          <cell r="F163">
            <v>1.7</v>
          </cell>
          <cell r="G163">
            <v>1.7</v>
          </cell>
          <cell r="H163">
            <v>2</v>
          </cell>
        </row>
        <row r="164">
          <cell r="B164">
            <v>4547</v>
          </cell>
          <cell r="C164" t="str">
            <v>ESAME BATTERIOL. ASP. GASTRICO (ESAME COLTURALE)</v>
          </cell>
          <cell r="D164" t="str">
            <v>90.93.3</v>
          </cell>
          <cell r="E164" t="str">
            <v>90.93.3_3</v>
          </cell>
          <cell r="F164">
            <v>5.9</v>
          </cell>
          <cell r="G164">
            <v>5.9</v>
          </cell>
          <cell r="H164">
            <v>6</v>
          </cell>
        </row>
        <row r="165">
          <cell r="B165">
            <v>4548</v>
          </cell>
          <cell r="C165" t="str">
            <v>ESAME BATTERIOL. ASP. MIDOLLO (ESAME MICROSCOPICO)</v>
          </cell>
          <cell r="D165" t="str">
            <v>90.86.4</v>
          </cell>
          <cell r="E165" t="str">
            <v>90.86.4_46</v>
          </cell>
          <cell r="F165">
            <v>1.7</v>
          </cell>
          <cell r="G165">
            <v>1.7</v>
          </cell>
          <cell r="H165">
            <v>2</v>
          </cell>
        </row>
        <row r="166">
          <cell r="B166">
            <v>4549</v>
          </cell>
          <cell r="C166" t="str">
            <v>ESAME BATTERIOL. ASP. MIDOLLO (ESAME COLTURALE)</v>
          </cell>
          <cell r="D166" t="str">
            <v>90.93.3</v>
          </cell>
          <cell r="E166" t="str">
            <v>90.93.3_4</v>
          </cell>
          <cell r="F166">
            <v>5.9</v>
          </cell>
          <cell r="G166">
            <v>5.9</v>
          </cell>
          <cell r="H166">
            <v>5</v>
          </cell>
        </row>
        <row r="167">
          <cell r="B167">
            <v>4550</v>
          </cell>
          <cell r="C167" t="str">
            <v>ESAME BATTERIOL. FISTOLA (ESAME MICROSCOPICO)</v>
          </cell>
          <cell r="D167" t="str">
            <v>90.86.4</v>
          </cell>
          <cell r="E167" t="str">
            <v>90.86.4_50</v>
          </cell>
          <cell r="F167">
            <v>1.7</v>
          </cell>
          <cell r="G167">
            <v>1.7</v>
          </cell>
          <cell r="H167">
            <v>2</v>
          </cell>
        </row>
        <row r="168">
          <cell r="B168">
            <v>4551</v>
          </cell>
          <cell r="C168" t="str">
            <v>ESAME BATTERIOL. FISTOLA (ESAME COLTURALE)</v>
          </cell>
          <cell r="D168" t="str">
            <v>90.93.3</v>
          </cell>
          <cell r="E168" t="str">
            <v>90.93.3_16</v>
          </cell>
          <cell r="F168">
            <v>5.9</v>
          </cell>
          <cell r="G168">
            <v>5.9</v>
          </cell>
          <cell r="H168">
            <v>6</v>
          </cell>
        </row>
        <row r="169">
          <cell r="B169">
            <v>4552</v>
          </cell>
          <cell r="C169" t="str">
            <v>ESAME BATTERIOL. FISTOLA (COLT. ANAEROBI)</v>
          </cell>
          <cell r="D169" t="str">
            <v>90.84.3</v>
          </cell>
          <cell r="E169" t="str">
            <v>90.84.3_4</v>
          </cell>
          <cell r="F169">
            <v>10.1</v>
          </cell>
          <cell r="G169">
            <v>10.1</v>
          </cell>
          <cell r="H169">
            <v>6</v>
          </cell>
        </row>
        <row r="170">
          <cell r="B170">
            <v>4553</v>
          </cell>
          <cell r="C170" t="str">
            <v>ESAME BATTERIOL. LINFONODO (ESAME MICROSCOPICO)</v>
          </cell>
          <cell r="D170" t="str">
            <v>90.86.4</v>
          </cell>
          <cell r="E170" t="str">
            <v>90.86.4_47</v>
          </cell>
          <cell r="F170">
            <v>1.7</v>
          </cell>
          <cell r="G170">
            <v>1.7</v>
          </cell>
          <cell r="H170">
            <v>2</v>
          </cell>
        </row>
        <row r="171">
          <cell r="B171">
            <v>4554</v>
          </cell>
          <cell r="C171" t="str">
            <v>ESAME BATTERIOL. LINFONODO (ESAME COLTURALE)</v>
          </cell>
          <cell r="D171" t="str">
            <v>90.93.3</v>
          </cell>
          <cell r="E171" t="str">
            <v>90.93.3_12</v>
          </cell>
          <cell r="F171">
            <v>5.9</v>
          </cell>
          <cell r="G171">
            <v>5.9</v>
          </cell>
          <cell r="H171">
            <v>6</v>
          </cell>
        </row>
        <row r="172">
          <cell r="B172">
            <v>4555</v>
          </cell>
          <cell r="C172" t="str">
            <v>ESAME BATTERIOL. LINFONODO (COLT. ANAEROBI)</v>
          </cell>
          <cell r="D172" t="str">
            <v>90.84.3</v>
          </cell>
          <cell r="E172" t="str">
            <v>90.84.3_29</v>
          </cell>
          <cell r="F172">
            <v>10.1</v>
          </cell>
          <cell r="G172">
            <v>10.1</v>
          </cell>
          <cell r="H172">
            <v>6</v>
          </cell>
        </row>
        <row r="173">
          <cell r="B173">
            <v>4556</v>
          </cell>
          <cell r="C173" t="str">
            <v>ESAME BATTERIOL. SCRAP. CORNEA (ESAME MICROSCOPICO)</v>
          </cell>
          <cell r="D173" t="str">
            <v>90.86.4</v>
          </cell>
          <cell r="E173" t="str">
            <v>90.86.4_40</v>
          </cell>
          <cell r="F173">
            <v>1.7</v>
          </cell>
          <cell r="G173">
            <v>1.7</v>
          </cell>
          <cell r="H173">
            <v>2</v>
          </cell>
        </row>
        <row r="174">
          <cell r="B174">
            <v>4557</v>
          </cell>
          <cell r="C174" t="str">
            <v>ESAME BATTERIOL. SCRAP. CORNEA (ESAME COLTURALE)</v>
          </cell>
          <cell r="D174" t="str">
            <v>90.93.3</v>
          </cell>
          <cell r="E174" t="str">
            <v>90.93.3_30</v>
          </cell>
          <cell r="F174">
            <v>5.9</v>
          </cell>
          <cell r="G174">
            <v>5.9</v>
          </cell>
          <cell r="H174">
            <v>6</v>
          </cell>
        </row>
        <row r="175">
          <cell r="B175">
            <v>4558</v>
          </cell>
          <cell r="C175" t="str">
            <v>RICERCA MICETI SQUAME CAPELLI (ESAME COLTURALE)</v>
          </cell>
          <cell r="D175" t="str">
            <v>90.98.4</v>
          </cell>
          <cell r="E175" t="str">
            <v>90.98.4_21</v>
          </cell>
          <cell r="F175">
            <v>2.9</v>
          </cell>
          <cell r="G175">
            <v>2.9</v>
          </cell>
          <cell r="H175">
            <v>27</v>
          </cell>
        </row>
        <row r="176">
          <cell r="B176">
            <v>4559</v>
          </cell>
          <cell r="C176" t="str">
            <v>RICERCA MICETI SQUAME CUTE (ESAME COLTURALE)</v>
          </cell>
          <cell r="D176" t="str">
            <v>90.98.4</v>
          </cell>
          <cell r="E176" t="str">
            <v>90.98.4_22</v>
          </cell>
          <cell r="F176">
            <v>2.9</v>
          </cell>
          <cell r="G176">
            <v>2.9</v>
          </cell>
          <cell r="H176">
            <v>27</v>
          </cell>
        </row>
        <row r="177">
          <cell r="B177">
            <v>4560</v>
          </cell>
          <cell r="C177" t="str">
            <v>RICERCA MICETI SQUAME UNGHIE (ESAME COLTURALE)</v>
          </cell>
          <cell r="D177" t="str">
            <v>90.98.4</v>
          </cell>
          <cell r="E177" t="str">
            <v>90.98.4_23</v>
          </cell>
          <cell r="F177">
            <v>2.9</v>
          </cell>
          <cell r="G177">
            <v>2.9</v>
          </cell>
          <cell r="H177">
            <v>27</v>
          </cell>
        </row>
        <row r="178">
          <cell r="B178">
            <v>4561</v>
          </cell>
          <cell r="C178" t="str">
            <v>ESAME BATTERIOL. LIQ. SINOVIALE (ESAME MICROSCOPICO)</v>
          </cell>
          <cell r="D178" t="str">
            <v>90.86.4</v>
          </cell>
          <cell r="E178" t="str">
            <v>90.86.4_22</v>
          </cell>
          <cell r="F178">
            <v>1.7</v>
          </cell>
          <cell r="G178">
            <v>1.7</v>
          </cell>
          <cell r="H178">
            <v>2</v>
          </cell>
        </row>
        <row r="179">
          <cell r="B179">
            <v>4562</v>
          </cell>
          <cell r="C179" t="str">
            <v>ESAME BATTERIOL. LIQ. SINOVIALE (ESAME COLTURALE)</v>
          </cell>
          <cell r="D179" t="str">
            <v>90.93.3</v>
          </cell>
          <cell r="E179" t="str">
            <v>90.93.3_15</v>
          </cell>
          <cell r="F179">
            <v>5.9</v>
          </cell>
          <cell r="G179">
            <v>5.9</v>
          </cell>
          <cell r="H179">
            <v>6</v>
          </cell>
        </row>
        <row r="180">
          <cell r="B180">
            <v>4563</v>
          </cell>
          <cell r="C180" t="str">
            <v>ESAME BATTERIOL. PUS (ESAME MICROSCOPICO)</v>
          </cell>
          <cell r="D180" t="str">
            <v>90.86.4</v>
          </cell>
          <cell r="E180" t="str">
            <v>90.86.4_5</v>
          </cell>
          <cell r="F180">
            <v>1.7</v>
          </cell>
          <cell r="G180">
            <v>1.7</v>
          </cell>
          <cell r="H180">
            <v>2</v>
          </cell>
        </row>
        <row r="181">
          <cell r="B181">
            <v>4564</v>
          </cell>
          <cell r="C181" t="str">
            <v>ESAME BATTERIOL. PUS (ESAME COLTURALE)</v>
          </cell>
          <cell r="D181" t="str">
            <v>90.93.3</v>
          </cell>
          <cell r="E181" t="str">
            <v>90.93.3_9</v>
          </cell>
          <cell r="F181">
            <v>5.9</v>
          </cell>
          <cell r="G181">
            <v>5.9</v>
          </cell>
          <cell r="H181">
            <v>6</v>
          </cell>
        </row>
        <row r="182">
          <cell r="B182">
            <v>4565</v>
          </cell>
          <cell r="C182" t="str">
            <v>ESAME BATTERIOL. PUS (COLT. ANAEROBI)</v>
          </cell>
          <cell r="D182" t="str">
            <v>90.84.3</v>
          </cell>
          <cell r="E182" t="str">
            <v>90.84.3_8</v>
          </cell>
          <cell r="F182">
            <v>10.1</v>
          </cell>
          <cell r="G182">
            <v>10.1</v>
          </cell>
          <cell r="H182">
            <v>6</v>
          </cell>
        </row>
        <row r="183">
          <cell r="B183">
            <v>4567</v>
          </cell>
          <cell r="C183" t="str">
            <v>RICERCA MICETI PUS (ESAME COLTURALE)</v>
          </cell>
          <cell r="D183" t="str">
            <v>90.98.4</v>
          </cell>
          <cell r="E183" t="str">
            <v>90.98.4_20</v>
          </cell>
          <cell r="F183">
            <v>2.9</v>
          </cell>
          <cell r="G183">
            <v>2.9</v>
          </cell>
          <cell r="H183">
            <v>27</v>
          </cell>
        </row>
        <row r="184">
          <cell r="B184">
            <v>4569</v>
          </cell>
          <cell r="C184" t="str">
            <v>RICERCA MICETI MAT. BIOPTICO (ESAME COLTURALE)</v>
          </cell>
          <cell r="D184" t="str">
            <v>90.98.4</v>
          </cell>
          <cell r="E184" t="str">
            <v>90.98.4_17</v>
          </cell>
          <cell r="F184">
            <v>2.9</v>
          </cell>
          <cell r="G184">
            <v>2.9</v>
          </cell>
          <cell r="H184">
            <v>27</v>
          </cell>
        </row>
        <row r="185">
          <cell r="B185">
            <v>4570</v>
          </cell>
          <cell r="C185" t="str">
            <v>RIC. MYCOPLASMA-UREAPLASMA SU TAMPONE</v>
          </cell>
          <cell r="D185" t="str">
            <v>91.03.6</v>
          </cell>
          <cell r="E185" t="str">
            <v>91.03.6_7</v>
          </cell>
          <cell r="F185">
            <v>16.899999999999999</v>
          </cell>
          <cell r="G185">
            <v>16.899999999999999</v>
          </cell>
          <cell r="H185">
            <v>5</v>
          </cell>
        </row>
        <row r="186">
          <cell r="B186">
            <v>4571</v>
          </cell>
          <cell r="C186" t="str">
            <v>ESAME BATTERIOL. (FLACONE EMO GIALLO)</v>
          </cell>
          <cell r="D186" t="str">
            <v>90.93.3</v>
          </cell>
          <cell r="E186" t="str">
            <v>90.93.3_30</v>
          </cell>
          <cell r="F186">
            <v>5.9</v>
          </cell>
          <cell r="G186">
            <v>5.9</v>
          </cell>
          <cell r="H186">
            <v>6</v>
          </cell>
        </row>
        <row r="187">
          <cell r="B187">
            <v>4572</v>
          </cell>
          <cell r="C187" t="str">
            <v>ESAME BATTERIOL. TAMPONE (ESAME COLTURALE) IV CP</v>
          </cell>
          <cell r="D187" t="str">
            <v>90.93.3</v>
          </cell>
          <cell r="E187" t="str">
            <v>90.93.3_30</v>
          </cell>
          <cell r="F187">
            <v>5.9</v>
          </cell>
          <cell r="G187">
            <v>5.9</v>
          </cell>
          <cell r="H187">
            <v>9</v>
          </cell>
        </row>
        <row r="188">
          <cell r="B188">
            <v>4573</v>
          </cell>
          <cell r="C188" t="str">
            <v>ESAME BATTERIOL. TAMPONE (ESAME COLTURALE) V CP</v>
          </cell>
          <cell r="D188" t="str">
            <v>90.93.3</v>
          </cell>
          <cell r="E188" t="str">
            <v>90.93.3_30</v>
          </cell>
          <cell r="F188">
            <v>5.9</v>
          </cell>
          <cell r="G188">
            <v>5.9</v>
          </cell>
          <cell r="H188">
            <v>10</v>
          </cell>
        </row>
        <row r="189">
          <cell r="B189">
            <v>4574</v>
          </cell>
          <cell r="C189" t="str">
            <v>ESAME BATTERIOL. BIOPSIE-LIQ. (ESAME COLTURALE) III CP</v>
          </cell>
          <cell r="D189" t="str">
            <v>90.93.3</v>
          </cell>
          <cell r="E189" t="str">
            <v>90.93.3_30</v>
          </cell>
          <cell r="F189">
            <v>5.9</v>
          </cell>
          <cell r="G189">
            <v>5.9</v>
          </cell>
          <cell r="H189">
            <v>8</v>
          </cell>
        </row>
        <row r="190">
          <cell r="B190">
            <v>4575</v>
          </cell>
          <cell r="C190" t="str">
            <v>ESAME BATTERIOL. BIOPSIE-LIQ. (ESAME COLTURALE) IV CP</v>
          </cell>
          <cell r="D190" t="str">
            <v>90.93.3</v>
          </cell>
          <cell r="E190" t="str">
            <v>90.93.3_30</v>
          </cell>
          <cell r="F190">
            <v>5.9</v>
          </cell>
          <cell r="G190">
            <v>5.9</v>
          </cell>
          <cell r="H190">
            <v>9</v>
          </cell>
        </row>
        <row r="191">
          <cell r="B191">
            <v>4576</v>
          </cell>
          <cell r="C191" t="str">
            <v>ESAME BATTERIOL. BIOPSIE-LIQ. (ESAME COLTURALE) V CP</v>
          </cell>
          <cell r="D191" t="str">
            <v>90.93.3</v>
          </cell>
          <cell r="E191" t="str">
            <v>90.93.3_30</v>
          </cell>
          <cell r="F191">
            <v>5.9</v>
          </cell>
          <cell r="G191">
            <v>5.9</v>
          </cell>
          <cell r="H191">
            <v>10</v>
          </cell>
        </row>
        <row r="192">
          <cell r="B192">
            <v>4577</v>
          </cell>
          <cell r="C192" t="str">
            <v>ESAME BATTERIOL. BIOPSIE-LIQ. (ESAME COLTURALE) VI CP</v>
          </cell>
          <cell r="D192" t="str">
            <v>90.93.3</v>
          </cell>
          <cell r="E192" t="str">
            <v>90.93.3_30</v>
          </cell>
          <cell r="F192">
            <v>5.9</v>
          </cell>
          <cell r="G192">
            <v>5.9</v>
          </cell>
          <cell r="H192">
            <v>11</v>
          </cell>
        </row>
        <row r="193">
          <cell r="B193">
            <v>4578</v>
          </cell>
          <cell r="C193" t="str">
            <v>ESAME BATTERIOL. BIOPSIE-LIQ. (ESAME COLTURALE) VII CP</v>
          </cell>
          <cell r="D193" t="str">
            <v>90.93.3</v>
          </cell>
          <cell r="E193" t="str">
            <v>90.93.3_30</v>
          </cell>
          <cell r="F193">
            <v>5.9</v>
          </cell>
          <cell r="G193">
            <v>5.9</v>
          </cell>
          <cell r="H193">
            <v>12</v>
          </cell>
        </row>
        <row r="194">
          <cell r="B194">
            <v>4761</v>
          </cell>
          <cell r="C194" t="str">
            <v>CONTROLLO STERILITA'</v>
          </cell>
          <cell r="D194" t="str">
            <v>90.94.1</v>
          </cell>
          <cell r="E194" t="str">
            <v>90.94.1_0</v>
          </cell>
          <cell r="F194">
            <v>23.35</v>
          </cell>
          <cell r="G194">
            <v>23.35</v>
          </cell>
          <cell r="H194">
            <v>6</v>
          </cell>
        </row>
        <row r="195">
          <cell r="B195" t="str">
            <v>4762-10</v>
          </cell>
          <cell r="C195" t="str">
            <v>COPROCOLTURA II CP</v>
          </cell>
          <cell r="D195" t="str">
            <v>90.94.3</v>
          </cell>
          <cell r="E195" t="str">
            <v>90.94.3_0</v>
          </cell>
          <cell r="F195">
            <v>8.3000000000000007</v>
          </cell>
          <cell r="G195">
            <v>8.3000000000000007</v>
          </cell>
          <cell r="H195">
            <v>7</v>
          </cell>
        </row>
        <row r="196">
          <cell r="B196" t="str">
            <v>4763-5</v>
          </cell>
          <cell r="C196" t="str">
            <v>ESAME BATTERIOL. PUNTA CATETERE (ESAME COLTURALE AEROBI)</v>
          </cell>
          <cell r="D196" t="str">
            <v>90.93.3</v>
          </cell>
          <cell r="E196" t="str">
            <v>90.93.3_7</v>
          </cell>
          <cell r="F196">
            <v>5.9</v>
          </cell>
          <cell r="G196">
            <v>5.9</v>
          </cell>
          <cell r="H196">
            <v>5</v>
          </cell>
        </row>
        <row r="197">
          <cell r="B197" t="str">
            <v>5023-1</v>
          </cell>
          <cell r="C197" t="str">
            <v>QPCR DENGUE - PD - PLASMA</v>
          </cell>
          <cell r="D197" t="str">
            <v>91.12.1</v>
          </cell>
          <cell r="E197" t="str">
            <v>91.12.1_0</v>
          </cell>
          <cell r="F197">
            <v>40</v>
          </cell>
          <cell r="G197">
            <v>40</v>
          </cell>
          <cell r="H197">
            <v>60</v>
          </cell>
        </row>
        <row r="198">
          <cell r="B198" t="str">
            <v>5024-1</v>
          </cell>
          <cell r="C198" t="str">
            <v>QPCR CHIKUNGUNYA - PD - PLASMA</v>
          </cell>
          <cell r="D198" t="str">
            <v>91.12.1</v>
          </cell>
          <cell r="E198" t="str">
            <v>91.12.1_0</v>
          </cell>
          <cell r="F198">
            <v>40</v>
          </cell>
          <cell r="G198">
            <v>40</v>
          </cell>
          <cell r="H198">
            <v>60</v>
          </cell>
        </row>
        <row r="199">
          <cell r="B199" t="str">
            <v>5762-10</v>
          </cell>
          <cell r="C199" t="str">
            <v>COPROCOLTURA III CP</v>
          </cell>
          <cell r="D199" t="str">
            <v>90.94.3</v>
          </cell>
          <cell r="E199" t="str">
            <v>90.94.3_0</v>
          </cell>
          <cell r="F199">
            <v>8.3000000000000007</v>
          </cell>
          <cell r="G199">
            <v>8.3000000000000007</v>
          </cell>
          <cell r="H199">
            <v>8</v>
          </cell>
        </row>
        <row r="200">
          <cell r="B200" t="str">
            <v>5763-5</v>
          </cell>
          <cell r="C200" t="str">
            <v>ESAME BATTERIOL. PUNTA CATETERE VEN. C. (ESAME COLTURALE AEROBI)</v>
          </cell>
          <cell r="D200" t="str">
            <v>90.93.3</v>
          </cell>
          <cell r="E200" t="str">
            <v>90.93.3_7</v>
          </cell>
          <cell r="F200">
            <v>5.9</v>
          </cell>
          <cell r="G200">
            <v>5.9</v>
          </cell>
          <cell r="H200">
            <v>4</v>
          </cell>
        </row>
        <row r="201">
          <cell r="B201" t="str">
            <v>657-1</v>
          </cell>
          <cell r="C201" t="str">
            <v>COLORAZIONE TRICROMICA 3C 1^CAMPIONE</v>
          </cell>
          <cell r="D201" t="str">
            <v>91.05.2</v>
          </cell>
          <cell r="E201" t="str">
            <v>91.05.2_0</v>
          </cell>
          <cell r="F201">
            <v>4.1500000000000004</v>
          </cell>
          <cell r="G201">
            <v>4.1500000000000004</v>
          </cell>
          <cell r="H201">
            <v>21</v>
          </cell>
        </row>
        <row r="202">
          <cell r="B202" t="str">
            <v>657-2</v>
          </cell>
          <cell r="C202" t="str">
            <v>COLORAZIONE TRICROMICA 3C 2^CAMPIONE</v>
          </cell>
          <cell r="D202" t="str">
            <v>91.05.2</v>
          </cell>
          <cell r="E202" t="str">
            <v>91.05.2_0</v>
          </cell>
          <cell r="F202">
            <v>4.1500000000000004</v>
          </cell>
          <cell r="G202">
            <v>4.1500000000000004</v>
          </cell>
          <cell r="H202">
            <v>21</v>
          </cell>
        </row>
        <row r="203">
          <cell r="B203" t="str">
            <v>657-3</v>
          </cell>
          <cell r="C203" t="str">
            <v>COLORAZIONE TRICROMICA 3C 3^CAMPIONE</v>
          </cell>
          <cell r="D203" t="str">
            <v>91.05.2</v>
          </cell>
          <cell r="E203" t="str">
            <v>91.05.2_0</v>
          </cell>
          <cell r="F203">
            <v>4.1500000000000004</v>
          </cell>
          <cell r="G203">
            <v>4.1500000000000004</v>
          </cell>
          <cell r="H203">
            <v>21</v>
          </cell>
        </row>
        <row r="204">
          <cell r="B204">
            <v>6801</v>
          </cell>
          <cell r="C204" t="str">
            <v>STAFILOCOCCO AUREO - ESAME COLTURALE TAMPONE NASALE</v>
          </cell>
          <cell r="D204" t="str">
            <v>90.93.5</v>
          </cell>
          <cell r="E204" t="str">
            <v>90.93.5_7</v>
          </cell>
          <cell r="F204">
            <v>5.45</v>
          </cell>
          <cell r="G204">
            <v>5.45</v>
          </cell>
          <cell r="H204">
            <v>5</v>
          </cell>
        </row>
        <row r="205">
          <cell r="B205">
            <v>6801</v>
          </cell>
          <cell r="C205" t="str">
            <v>STAFILOCOCCO AUREO - ESAME COLTURALE TAMPONE NASALE</v>
          </cell>
          <cell r="D205" t="str">
            <v>90.93.5</v>
          </cell>
          <cell r="E205" t="str">
            <v>90.93.5_7</v>
          </cell>
          <cell r="F205">
            <v>5.45</v>
          </cell>
          <cell r="G205">
            <v>5.45</v>
          </cell>
          <cell r="H205">
            <v>5</v>
          </cell>
        </row>
        <row r="206">
          <cell r="B206">
            <v>6802</v>
          </cell>
          <cell r="C206" t="str">
            <v>STAFILOCOCCO AUREO - ESAME COLTURALE ESSUDATO/TAMPONE FARINGEO</v>
          </cell>
          <cell r="D206" t="str">
            <v>90.93.5</v>
          </cell>
          <cell r="E206" t="str">
            <v>90.93.5_3</v>
          </cell>
          <cell r="F206">
            <v>5.45</v>
          </cell>
          <cell r="G206">
            <v>5.45</v>
          </cell>
          <cell r="H206">
            <v>5</v>
          </cell>
        </row>
        <row r="207">
          <cell r="B207">
            <v>6803</v>
          </cell>
          <cell r="C207" t="str">
            <v>RICERCA MICETI SQUAME CUTE (ESAME COLTURALE) - II CAMPIONE</v>
          </cell>
          <cell r="D207" t="str">
            <v>90.98.4</v>
          </cell>
          <cell r="E207" t="str">
            <v>90.98.4_22</v>
          </cell>
          <cell r="F207">
            <v>2.9</v>
          </cell>
          <cell r="G207">
            <v>2.9</v>
          </cell>
          <cell r="H207">
            <v>27</v>
          </cell>
        </row>
        <row r="208">
          <cell r="B208">
            <v>6804</v>
          </cell>
          <cell r="C208" t="str">
            <v>RICERCA MICETI SQUAME CAPELLI  (ESAME COLTURALE) - II CAMPIONE</v>
          </cell>
          <cell r="D208" t="str">
            <v>90.98.4</v>
          </cell>
          <cell r="E208" t="str">
            <v>90.98.4_21</v>
          </cell>
          <cell r="F208">
            <v>2.9</v>
          </cell>
          <cell r="G208">
            <v>2.9</v>
          </cell>
          <cell r="H208">
            <v>27</v>
          </cell>
        </row>
        <row r="209">
          <cell r="B209">
            <v>6804</v>
          </cell>
          <cell r="C209" t="str">
            <v>RICERCA MICETI SQUAME CAPELLI  (ESAME COLTURALE) - II CAMPIONE</v>
          </cell>
          <cell r="D209" t="str">
            <v>90.98.4</v>
          </cell>
          <cell r="E209" t="str">
            <v>90.98.4_21</v>
          </cell>
          <cell r="F209">
            <v>2.9</v>
          </cell>
          <cell r="G209">
            <v>2.9</v>
          </cell>
          <cell r="H209">
            <v>27</v>
          </cell>
        </row>
        <row r="210">
          <cell r="B210">
            <v>6805</v>
          </cell>
          <cell r="C210" t="str">
            <v>RICERCA MICETI SQUAME UNGHIE (ESAME COLTURALE) - II CAMPIONE</v>
          </cell>
          <cell r="D210" t="str">
            <v>90.98.4</v>
          </cell>
          <cell r="E210" t="str">
            <v>90.98.4_23</v>
          </cell>
          <cell r="F210">
            <v>2.9</v>
          </cell>
          <cell r="G210">
            <v>2.9</v>
          </cell>
          <cell r="H210">
            <v>27</v>
          </cell>
        </row>
        <row r="211">
          <cell r="B211">
            <v>6806</v>
          </cell>
          <cell r="C211" t="str">
            <v>LIQUIDO PERITONEALE - ESAME COLTURALE</v>
          </cell>
          <cell r="D211" t="str">
            <v>90.93.3</v>
          </cell>
          <cell r="E211" t="str">
            <v>90.93.3_37</v>
          </cell>
          <cell r="F211">
            <v>5.9</v>
          </cell>
          <cell r="G211">
            <v>5.9</v>
          </cell>
          <cell r="H211">
            <v>6</v>
          </cell>
        </row>
        <row r="212">
          <cell r="B212">
            <v>6807</v>
          </cell>
          <cell r="C212" t="str">
            <v>MICOBATTERI RICERCA MICROSCOPICA - URINE - II CAMPIONE</v>
          </cell>
          <cell r="D212" t="str">
            <v>91.02.4</v>
          </cell>
          <cell r="E212" t="str">
            <v>91.02.4_19</v>
          </cell>
          <cell r="F212">
            <v>3.1</v>
          </cell>
          <cell r="G212">
            <v>3.1</v>
          </cell>
          <cell r="H212">
            <v>2</v>
          </cell>
        </row>
        <row r="213">
          <cell r="B213">
            <v>6808</v>
          </cell>
          <cell r="C213" t="str">
            <v>MICOBATTERI ESAME COLTURALE (MET.RADIOM. E NON) - URINE - II CAMPIONE</v>
          </cell>
          <cell r="D213" t="str">
            <v>91.02.2</v>
          </cell>
          <cell r="E213" t="str">
            <v>91.02.2_9</v>
          </cell>
          <cell r="F213">
            <v>14.1</v>
          </cell>
          <cell r="G213">
            <v>14.1</v>
          </cell>
          <cell r="H213">
            <v>70</v>
          </cell>
        </row>
        <row r="214">
          <cell r="B214">
            <v>6809</v>
          </cell>
          <cell r="C214" t="str">
            <v>MICOBATTERI RICERCA MICROSCOPICA - URINE - III CAMPIONE</v>
          </cell>
          <cell r="D214" t="str">
            <v>91.02.4</v>
          </cell>
          <cell r="E214" t="str">
            <v>91.02.4_19</v>
          </cell>
          <cell r="F214">
            <v>3.1</v>
          </cell>
          <cell r="G214">
            <v>3.1</v>
          </cell>
          <cell r="H214">
            <v>2</v>
          </cell>
        </row>
        <row r="215">
          <cell r="B215">
            <v>6810</v>
          </cell>
          <cell r="C215" t="str">
            <v>MICOBATTERI ESAME COLTURALE (MET.RADIOM. E NON) - URINE - III CAMPIONE</v>
          </cell>
          <cell r="D215" t="str">
            <v>91.02.2</v>
          </cell>
          <cell r="E215" t="str">
            <v>91.02.2_9</v>
          </cell>
          <cell r="F215">
            <v>14.1</v>
          </cell>
          <cell r="G215">
            <v>14.1</v>
          </cell>
          <cell r="H215">
            <v>70</v>
          </cell>
        </row>
        <row r="216">
          <cell r="B216">
            <v>6811</v>
          </cell>
          <cell r="C216" t="str">
            <v>STREPTOCOCCO AGALACTIAE TAMPONE AURICOLARE DX</v>
          </cell>
          <cell r="D216" t="str">
            <v>90.93.3</v>
          </cell>
          <cell r="E216" t="str">
            <v>90.93.3_20</v>
          </cell>
          <cell r="F216">
            <v>5.9</v>
          </cell>
          <cell r="G216">
            <v>5.9</v>
          </cell>
          <cell r="H216">
            <v>5</v>
          </cell>
        </row>
        <row r="217">
          <cell r="B217">
            <v>6812</v>
          </cell>
          <cell r="C217" t="str">
            <v>STREPTOCOCCO AGALACTIAE TAMPONE AURICOLARE SX</v>
          </cell>
          <cell r="D217" t="str">
            <v>90.93.3</v>
          </cell>
          <cell r="E217" t="str">
            <v>90.93.3_21</v>
          </cell>
          <cell r="F217">
            <v>5.9</v>
          </cell>
          <cell r="G217">
            <v>5.9</v>
          </cell>
          <cell r="H217">
            <v>5</v>
          </cell>
        </row>
        <row r="218">
          <cell r="B218">
            <v>8501</v>
          </cell>
          <cell r="C218" t="str">
            <v>ES. COLT. TAMPONE URETRALE (ESAME COLTURALE)</v>
          </cell>
          <cell r="D218" t="str">
            <v>90.93.4</v>
          </cell>
          <cell r="E218" t="str">
            <v>90.93.4_8</v>
          </cell>
          <cell r="F218">
            <v>5.45</v>
          </cell>
          <cell r="G218">
            <v>5.45</v>
          </cell>
          <cell r="H218">
            <v>5</v>
          </cell>
        </row>
        <row r="219">
          <cell r="B219" t="str">
            <v>8502-5</v>
          </cell>
          <cell r="C219" t="str">
            <v>ES. COLT.N.GONORRHEAE T.URETRA</v>
          </cell>
          <cell r="D219" t="str">
            <v>91.03.5</v>
          </cell>
          <cell r="E219" t="str">
            <v>91.03.5_6</v>
          </cell>
          <cell r="F219">
            <v>2.8</v>
          </cell>
          <cell r="G219">
            <v>2.8</v>
          </cell>
          <cell r="H219">
            <v>5</v>
          </cell>
        </row>
        <row r="220">
          <cell r="B220">
            <v>8503</v>
          </cell>
          <cell r="C220" t="str">
            <v>PCR CHLAMYDIA TAMPONE URETRALE</v>
          </cell>
          <cell r="D220" t="str">
            <v>90.83.4</v>
          </cell>
          <cell r="E220" t="str">
            <v>90.83.4_8</v>
          </cell>
          <cell r="F220">
            <v>52.9</v>
          </cell>
          <cell r="G220">
            <v>52.9</v>
          </cell>
          <cell r="H220">
            <v>7</v>
          </cell>
        </row>
        <row r="221">
          <cell r="B221">
            <v>8504</v>
          </cell>
          <cell r="C221" t="str">
            <v>ESAME COLTURALE TAMPONE CERVICALE</v>
          </cell>
          <cell r="D221" t="str">
            <v>90.93.4</v>
          </cell>
          <cell r="E221" t="str">
            <v>90.93.4_5</v>
          </cell>
          <cell r="F221">
            <v>5.45</v>
          </cell>
          <cell r="G221">
            <v>5.45</v>
          </cell>
          <cell r="H221">
            <v>5</v>
          </cell>
        </row>
        <row r="222">
          <cell r="B222">
            <v>8505</v>
          </cell>
          <cell r="C222" t="str">
            <v>ES. COLT. N.GONORRHEAE T.CERVICALE (ESAME COLTURALE)</v>
          </cell>
          <cell r="D222" t="str">
            <v>91.03.5</v>
          </cell>
          <cell r="E222" t="str">
            <v>91.03.5_3</v>
          </cell>
          <cell r="F222">
            <v>2.8</v>
          </cell>
          <cell r="G222">
            <v>2.8</v>
          </cell>
          <cell r="H222">
            <v>5</v>
          </cell>
        </row>
        <row r="223">
          <cell r="B223" t="str">
            <v>8508-5</v>
          </cell>
          <cell r="C223" t="str">
            <v>RIC.TRICHOMONAS T.VAGINALE (ESAME MICROSCOPICO)</v>
          </cell>
          <cell r="D223" t="str">
            <v>91.04.5</v>
          </cell>
          <cell r="E223" t="str">
            <v>91.04.5_3</v>
          </cell>
          <cell r="F223">
            <v>3.1</v>
          </cell>
          <cell r="G223">
            <v>3.1</v>
          </cell>
          <cell r="H223">
            <v>1</v>
          </cell>
        </row>
        <row r="224">
          <cell r="B224">
            <v>8509</v>
          </cell>
          <cell r="C224" t="str">
            <v>ES. COLT. LIQUIDO SEMINALE (ESAME COLTURALE)</v>
          </cell>
          <cell r="D224" t="str">
            <v>90.93.4</v>
          </cell>
          <cell r="E224" t="str">
            <v>90.93.4_2</v>
          </cell>
          <cell r="F224">
            <v>5.45</v>
          </cell>
          <cell r="G224">
            <v>5.45</v>
          </cell>
          <cell r="H224">
            <v>5</v>
          </cell>
        </row>
        <row r="225">
          <cell r="B225" t="str">
            <v>8514-5</v>
          </cell>
          <cell r="C225" t="str">
            <v>PCR  RESISTENZA MTB</v>
          </cell>
          <cell r="D225" t="str">
            <v>90.83.4</v>
          </cell>
          <cell r="E225" t="str">
            <v>90.83.4_7</v>
          </cell>
          <cell r="F225">
            <v>52.9</v>
          </cell>
          <cell r="G225">
            <v>52.9</v>
          </cell>
          <cell r="H225">
            <v>4</v>
          </cell>
        </row>
        <row r="226">
          <cell r="B226">
            <v>8551</v>
          </cell>
          <cell r="C226" t="str">
            <v>ESAME BATTERIOLOGICO SU FLACONE EMOCOLTURA</v>
          </cell>
          <cell r="D226" t="str">
            <v>90.93.3</v>
          </cell>
          <cell r="E226" t="str">
            <v>90.93.3_30</v>
          </cell>
          <cell r="F226">
            <v>5.9</v>
          </cell>
          <cell r="G226">
            <v>5.9</v>
          </cell>
          <cell r="H226">
            <v>20</v>
          </cell>
        </row>
        <row r="227">
          <cell r="B227">
            <v>8552</v>
          </cell>
          <cell r="C227" t="str">
            <v>ES. BATTERIOLOGICO SU TAMPONE</v>
          </cell>
          <cell r="D227" t="str">
            <v>90.93.3</v>
          </cell>
          <cell r="E227" t="str">
            <v>90.93.3_30</v>
          </cell>
          <cell r="F227">
            <v>5.9</v>
          </cell>
          <cell r="G227">
            <v>5.9</v>
          </cell>
          <cell r="H227">
            <v>20</v>
          </cell>
        </row>
        <row r="228">
          <cell r="B228">
            <v>8553</v>
          </cell>
          <cell r="C228" t="str">
            <v>ES. BATTERIOLOGICO SU BIOPSIE-LIQUIDI</v>
          </cell>
          <cell r="D228" t="str">
            <v>90.93.3</v>
          </cell>
          <cell r="E228" t="str">
            <v>90.93.3_30</v>
          </cell>
          <cell r="F228">
            <v>5.9</v>
          </cell>
          <cell r="G228">
            <v>5.9</v>
          </cell>
          <cell r="H228">
            <v>20</v>
          </cell>
        </row>
        <row r="229">
          <cell r="B229">
            <v>8555</v>
          </cell>
          <cell r="C229" t="str">
            <v>IDENTIFICAZIONE MALDI-TOF</v>
          </cell>
          <cell r="E229" t="str">
            <v>NO_CVP</v>
          </cell>
          <cell r="F229" t="str">
            <v>/</v>
          </cell>
          <cell r="G229">
            <v>7</v>
          </cell>
          <cell r="H229">
            <v>3</v>
          </cell>
        </row>
        <row r="230">
          <cell r="B230" t="str">
            <v>8602-5</v>
          </cell>
          <cell r="C230" t="str">
            <v>PCR RICKETTSIA SANGUE</v>
          </cell>
          <cell r="D230" t="str">
            <v>90.83.4</v>
          </cell>
          <cell r="E230" t="str">
            <v>90.83.4_7</v>
          </cell>
          <cell r="F230">
            <v>52.9</v>
          </cell>
          <cell r="G230">
            <v>52.9</v>
          </cell>
          <cell r="H230">
            <v>4</v>
          </cell>
        </row>
        <row r="231">
          <cell r="B231" t="str">
            <v>8603-5</v>
          </cell>
          <cell r="C231" t="str">
            <v>PCR RICKETTSIA TAMPONE ESCARA</v>
          </cell>
          <cell r="D231" t="str">
            <v>90.83.4</v>
          </cell>
          <cell r="E231" t="str">
            <v>90.83.4_7</v>
          </cell>
          <cell r="F231">
            <v>52.9</v>
          </cell>
          <cell r="G231">
            <v>52.9</v>
          </cell>
          <cell r="H231">
            <v>4</v>
          </cell>
        </row>
        <row r="232">
          <cell r="B232" t="str">
            <v>8604-5</v>
          </cell>
          <cell r="C232" t="str">
            <v>PCR RICKETTSIA ESCARA</v>
          </cell>
          <cell r="D232" t="str">
            <v>90.83.4</v>
          </cell>
          <cell r="E232" t="str">
            <v>90.83.4_7</v>
          </cell>
          <cell r="F232">
            <v>52.9</v>
          </cell>
          <cell r="G232">
            <v>52.9</v>
          </cell>
          <cell r="H232">
            <v>4</v>
          </cell>
        </row>
        <row r="233">
          <cell r="B233">
            <v>8614</v>
          </cell>
          <cell r="C233" t="str">
            <v>PCR  RESISTENZA MTB DA COLTURA</v>
          </cell>
          <cell r="D233" t="str">
            <v>90.83.4</v>
          </cell>
          <cell r="E233" t="str">
            <v>90.83.4_7</v>
          </cell>
          <cell r="F233">
            <v>52.9</v>
          </cell>
          <cell r="G233">
            <v>52.9</v>
          </cell>
          <cell r="H233">
            <v>4</v>
          </cell>
        </row>
        <row r="234">
          <cell r="B234" t="str">
            <v>8617-5</v>
          </cell>
          <cell r="C234" t="str">
            <v>VIROLOGIA PCR</v>
          </cell>
          <cell r="D234" t="str">
            <v>91.11.5</v>
          </cell>
          <cell r="E234" t="str">
            <v>91.11.5_2</v>
          </cell>
          <cell r="F234">
            <v>56.05</v>
          </cell>
          <cell r="G234">
            <v>56.05</v>
          </cell>
          <cell r="H234">
            <v>15</v>
          </cell>
        </row>
        <row r="235">
          <cell r="B235" t="str">
            <v>8650-10</v>
          </cell>
          <cell r="C235" t="str">
            <v>PCR XPERT RSV/FLU T.NASALE</v>
          </cell>
          <cell r="D235" t="str">
            <v>91.11.5</v>
          </cell>
          <cell r="E235" t="str">
            <v>91.11.5_2</v>
          </cell>
          <cell r="F235">
            <v>56.05</v>
          </cell>
          <cell r="G235">
            <v>56.05</v>
          </cell>
          <cell r="H235">
            <v>4</v>
          </cell>
        </row>
        <row r="236">
          <cell r="B236" t="str">
            <v>8651-10</v>
          </cell>
          <cell r="C236" t="str">
            <v>PCR XPERT RSV/FLU T. NASOFAR.</v>
          </cell>
          <cell r="D236" t="str">
            <v>91.11.5</v>
          </cell>
          <cell r="E236" t="str">
            <v>91.11.5_2</v>
          </cell>
          <cell r="F236">
            <v>56.05</v>
          </cell>
          <cell r="G236">
            <v>56.05</v>
          </cell>
          <cell r="H236">
            <v>4</v>
          </cell>
        </row>
        <row r="237">
          <cell r="B237" t="str">
            <v>8753-5</v>
          </cell>
          <cell r="C237" t="str">
            <v>TAMPONE PER SORVEGLIANZA MDR (ESAME COLTURALE AEROBI) II CP</v>
          </cell>
          <cell r="D237" t="str">
            <v>90.93.3</v>
          </cell>
          <cell r="E237" t="str">
            <v>90.93.3_26</v>
          </cell>
          <cell r="F237">
            <v>5.9</v>
          </cell>
          <cell r="G237">
            <v>5.9</v>
          </cell>
          <cell r="H237">
            <v>4</v>
          </cell>
        </row>
        <row r="238">
          <cell r="B238">
            <v>8881</v>
          </cell>
          <cell r="C238" t="str">
            <v>SCREENING HCV - VIRUS EPATITE C [HCV] ANALISI QUANTITATIVA DI HCV RNA</v>
          </cell>
          <cell r="D238" t="str">
            <v>91.19.4</v>
          </cell>
          <cell r="E238" t="str">
            <v>91.19.4_0</v>
          </cell>
          <cell r="F238">
            <v>68.349999999999994</v>
          </cell>
          <cell r="G238">
            <v>68.349999999999994</v>
          </cell>
          <cell r="H238">
            <v>10</v>
          </cell>
        </row>
        <row r="239">
          <cell r="B239">
            <v>8912</v>
          </cell>
          <cell r="C239" t="str">
            <v>RICERCA HSV1/2 (MET. RT-PCR) SU TAMPONE</v>
          </cell>
          <cell r="D239" t="str">
            <v>91.11.5</v>
          </cell>
          <cell r="E239" t="str">
            <v>91.11.5_6</v>
          </cell>
          <cell r="F239">
            <v>56.05</v>
          </cell>
          <cell r="G239">
            <v>56.05</v>
          </cell>
          <cell r="H239">
            <v>5</v>
          </cell>
        </row>
        <row r="240">
          <cell r="B240" t="str">
            <v>8914-5</v>
          </cell>
          <cell r="C240" t="str">
            <v>RIC.VZV-RNA SU TAMPONE</v>
          </cell>
          <cell r="D240" t="str">
            <v>91.11.5</v>
          </cell>
          <cell r="E240" t="str">
            <v>91.11.5_2</v>
          </cell>
          <cell r="F240">
            <v>56.05</v>
          </cell>
          <cell r="G240">
            <v>56.05</v>
          </cell>
          <cell r="H240">
            <v>15</v>
          </cell>
        </row>
        <row r="241">
          <cell r="B241">
            <v>8920</v>
          </cell>
          <cell r="C241" t="str">
            <v>RICERCA SEQUENZE GENOMICHE DI CMV-DNA SU LAVAGGIO BRONCOALVEOLARE</v>
          </cell>
          <cell r="D241" t="str">
            <v>91.11.5</v>
          </cell>
          <cell r="E241" t="str">
            <v>91.11.5_4</v>
          </cell>
          <cell r="F241">
            <v>56.05</v>
          </cell>
          <cell r="G241">
            <v>56.05</v>
          </cell>
          <cell r="H241">
            <v>7</v>
          </cell>
        </row>
        <row r="242">
          <cell r="B242">
            <v>8921</v>
          </cell>
          <cell r="C242" t="str">
            <v>PCR PNEUMOCYSTIS JIROVECI</v>
          </cell>
          <cell r="D242" t="str">
            <v>90.83.4</v>
          </cell>
          <cell r="E242" t="str">
            <v>90.83.4_7</v>
          </cell>
          <cell r="F242">
            <v>52.9</v>
          </cell>
          <cell r="G242">
            <v>52.9</v>
          </cell>
          <cell r="H242">
            <v>5</v>
          </cell>
        </row>
        <row r="243">
          <cell r="B243">
            <v>8923</v>
          </cell>
          <cell r="C243" t="str">
            <v>ESAME BATTERIOLOGICO LIQUOR SU FLACONI DA EMOCOLTURA TAPPO GIALLO</v>
          </cell>
          <cell r="D243" t="str">
            <v>90.93.3</v>
          </cell>
          <cell r="E243" t="str">
            <v>90.93.3_18</v>
          </cell>
          <cell r="F243">
            <v>5.9</v>
          </cell>
          <cell r="G243">
            <v>5.9</v>
          </cell>
          <cell r="H243">
            <v>6</v>
          </cell>
        </row>
        <row r="244">
          <cell r="B244">
            <v>9002</v>
          </cell>
          <cell r="C244" t="str">
            <v>IDENTIFICAZIONE PARASSITA</v>
          </cell>
          <cell r="D244" t="str">
            <v>91.04.5</v>
          </cell>
          <cell r="E244" t="str">
            <v>91.04.5_2</v>
          </cell>
          <cell r="F244">
            <v>3.1</v>
          </cell>
          <cell r="G244">
            <v>3.1</v>
          </cell>
          <cell r="H244">
            <v>5</v>
          </cell>
        </row>
        <row r="245">
          <cell r="B245">
            <v>9003</v>
          </cell>
          <cell r="C245" t="str">
            <v>RICERCA TRIPANOSOMA MHT</v>
          </cell>
          <cell r="D245" t="str">
            <v>91.04.5</v>
          </cell>
          <cell r="E245" t="str">
            <v>91.04.5_2</v>
          </cell>
          <cell r="F245">
            <v>3.1</v>
          </cell>
          <cell r="G245">
            <v>3.1</v>
          </cell>
          <cell r="H245">
            <v>3</v>
          </cell>
        </row>
        <row r="246">
          <cell r="B246">
            <v>9004</v>
          </cell>
          <cell r="C246" t="str">
            <v>RICERCA LEISHMANIA IN MIDOLLO</v>
          </cell>
          <cell r="D246" t="str">
            <v>90.96.2</v>
          </cell>
          <cell r="E246" t="str">
            <v>90.96.2_2</v>
          </cell>
          <cell r="F246">
            <v>3.5</v>
          </cell>
          <cell r="G246">
            <v>3.5</v>
          </cell>
          <cell r="H246">
            <v>4</v>
          </cell>
        </row>
        <row r="247">
          <cell r="B247">
            <v>9005</v>
          </cell>
          <cell r="C247" t="str">
            <v>RICERCA LEISHMANIA IN CUTE</v>
          </cell>
          <cell r="D247" t="str">
            <v>90.96.2</v>
          </cell>
          <cell r="E247" t="str">
            <v>90.96.2_3</v>
          </cell>
          <cell r="F247">
            <v>3.5</v>
          </cell>
          <cell r="G247">
            <v>3.5</v>
          </cell>
          <cell r="H247">
            <v>4</v>
          </cell>
        </row>
        <row r="248">
          <cell r="B248">
            <v>9010</v>
          </cell>
          <cell r="C248" t="str">
            <v>AB ANTI-T.CRUZI  ICT</v>
          </cell>
          <cell r="E248" t="str">
            <v>NO_CVP</v>
          </cell>
          <cell r="F248" t="str">
            <v>/</v>
          </cell>
          <cell r="G248">
            <v>35</v>
          </cell>
          <cell r="H248">
            <v>30</v>
          </cell>
        </row>
        <row r="249">
          <cell r="B249">
            <v>9011</v>
          </cell>
          <cell r="C249" t="str">
            <v>QBC</v>
          </cell>
          <cell r="D249" t="str">
            <v>90.97.6</v>
          </cell>
          <cell r="E249" t="str">
            <v>90.97.6_0</v>
          </cell>
          <cell r="F249">
            <v>22.5</v>
          </cell>
          <cell r="G249">
            <v>22.5</v>
          </cell>
          <cell r="H249">
            <v>4</v>
          </cell>
        </row>
        <row r="250">
          <cell r="B250">
            <v>9014</v>
          </cell>
          <cell r="C250" t="str">
            <v>SIEROLOGIA PER</v>
          </cell>
          <cell r="D250" t="str">
            <v>91.13.1</v>
          </cell>
          <cell r="E250" t="str">
            <v>91.13.1_17</v>
          </cell>
          <cell r="F250">
            <v>4.6500000000000004</v>
          </cell>
          <cell r="G250">
            <v>4.6500000000000004</v>
          </cell>
          <cell r="H250">
            <v>60</v>
          </cell>
        </row>
        <row r="251">
          <cell r="B251">
            <v>9015</v>
          </cell>
          <cell r="C251" t="str">
            <v>RICERCA PARASSITI POLMONARI</v>
          </cell>
          <cell r="D251" t="str">
            <v>91.04.5</v>
          </cell>
          <cell r="E251" t="str">
            <v>91.04.5_2</v>
          </cell>
          <cell r="F251">
            <v>3.1</v>
          </cell>
          <cell r="G251">
            <v>3.1</v>
          </cell>
          <cell r="H251">
            <v>6</v>
          </cell>
        </row>
        <row r="252">
          <cell r="B252">
            <v>9019</v>
          </cell>
          <cell r="C252" t="str">
            <v>AB ANTI-T.CRUZI IGG - CMIA</v>
          </cell>
          <cell r="E252" t="str">
            <v>NO_CVP</v>
          </cell>
          <cell r="F252" t="str">
            <v>/</v>
          </cell>
          <cell r="G252">
            <v>50</v>
          </cell>
        </row>
        <row r="253">
          <cell r="B253">
            <v>9020</v>
          </cell>
          <cell r="C253" t="str">
            <v>AB ANTI-T.CRUZI-AGLIS</v>
          </cell>
          <cell r="E253" t="str">
            <v>NO_CVP</v>
          </cell>
          <cell r="F253" t="str">
            <v>/</v>
          </cell>
          <cell r="G253">
            <v>50</v>
          </cell>
          <cell r="H253">
            <v>30</v>
          </cell>
        </row>
        <row r="254">
          <cell r="B254" t="str">
            <v>9021-1</v>
          </cell>
          <cell r="C254" t="str">
            <v>COLTURA LEISHMANIA</v>
          </cell>
          <cell r="D254" t="str">
            <v>90.95.8</v>
          </cell>
          <cell r="E254" t="str">
            <v>90.95.8_0</v>
          </cell>
          <cell r="F254">
            <v>20</v>
          </cell>
          <cell r="G254">
            <v>20</v>
          </cell>
          <cell r="H254">
            <v>180</v>
          </cell>
        </row>
        <row r="255">
          <cell r="B255">
            <v>9031</v>
          </cell>
          <cell r="C255" t="str">
            <v>AB ANTI-STRONGYLOIDES R ELISA</v>
          </cell>
          <cell r="E255" t="str">
            <v>NO_CVP</v>
          </cell>
          <cell r="F255" t="str">
            <v>/</v>
          </cell>
          <cell r="G255">
            <v>24.5</v>
          </cell>
          <cell r="H255">
            <v>30</v>
          </cell>
        </row>
        <row r="256">
          <cell r="B256">
            <v>9032</v>
          </cell>
          <cell r="C256" t="str">
            <v>AB ANTI-FILARIA ELISA</v>
          </cell>
          <cell r="E256" t="str">
            <v>NO_CVP</v>
          </cell>
          <cell r="F256" t="str">
            <v>/</v>
          </cell>
          <cell r="G256">
            <v>24.5</v>
          </cell>
          <cell r="H256">
            <v>16</v>
          </cell>
        </row>
        <row r="257">
          <cell r="B257">
            <v>9035</v>
          </cell>
          <cell r="C257" t="str">
            <v>QPCR STRONGYLOIDES STERCORALIS</v>
          </cell>
          <cell r="D257" t="str">
            <v>91.37.1</v>
          </cell>
          <cell r="E257" t="str">
            <v>91.37.1_0</v>
          </cell>
          <cell r="F257">
            <v>72.05</v>
          </cell>
          <cell r="G257">
            <v>72.05</v>
          </cell>
          <cell r="H257">
            <v>15</v>
          </cell>
        </row>
        <row r="258">
          <cell r="B258">
            <v>9039</v>
          </cell>
          <cell r="C258" t="str">
            <v>QPCR TRYPANOSOMA CRUZI</v>
          </cell>
          <cell r="D258" t="str">
            <v>91.37.1</v>
          </cell>
          <cell r="E258" t="str">
            <v>91.37.1_0</v>
          </cell>
          <cell r="F258">
            <v>72.05</v>
          </cell>
          <cell r="G258">
            <v>72.05</v>
          </cell>
          <cell r="H258">
            <v>15</v>
          </cell>
        </row>
        <row r="259">
          <cell r="B259" t="str">
            <v>9040-1</v>
          </cell>
          <cell r="C259" t="str">
            <v>QPCR DENGUE - PD - URINA</v>
          </cell>
          <cell r="D259" t="str">
            <v>91.12.1</v>
          </cell>
          <cell r="E259" t="str">
            <v>91.12.1_0</v>
          </cell>
          <cell r="F259">
            <v>40</v>
          </cell>
          <cell r="G259">
            <v>40</v>
          </cell>
          <cell r="H259">
            <v>30</v>
          </cell>
        </row>
        <row r="260">
          <cell r="B260">
            <v>9045</v>
          </cell>
          <cell r="C260" t="str">
            <v>IDENTIF. PARASSITA IN TESSUTO</v>
          </cell>
          <cell r="D260" t="str">
            <v>91.04.5</v>
          </cell>
          <cell r="E260" t="str">
            <v>91.04.5_2</v>
          </cell>
          <cell r="F260">
            <v>3.1</v>
          </cell>
          <cell r="G260">
            <v>3.1</v>
          </cell>
          <cell r="H260">
            <v>4</v>
          </cell>
        </row>
        <row r="261">
          <cell r="B261">
            <v>9047</v>
          </cell>
          <cell r="C261" t="str">
            <v>ESTRAZIONE DEL DNA-RNA</v>
          </cell>
          <cell r="D261" t="str">
            <v>91.36.5</v>
          </cell>
          <cell r="E261" t="str">
            <v>91.36.5_0</v>
          </cell>
          <cell r="F261">
            <v>40.1</v>
          </cell>
          <cell r="G261">
            <v>40.1</v>
          </cell>
          <cell r="H261">
            <v>4</v>
          </cell>
        </row>
        <row r="262">
          <cell r="B262" t="str">
            <v>9048-5</v>
          </cell>
          <cell r="C262" t="str">
            <v>QPCR LEISHMANIA SP.</v>
          </cell>
          <cell r="D262" t="str">
            <v>91.37.1</v>
          </cell>
          <cell r="E262" t="str">
            <v>91.37.1_0</v>
          </cell>
          <cell r="F262">
            <v>72.05</v>
          </cell>
          <cell r="G262">
            <v>72.05</v>
          </cell>
          <cell r="H262">
            <v>15</v>
          </cell>
        </row>
        <row r="263">
          <cell r="B263">
            <v>9051</v>
          </cell>
          <cell r="C263" t="str">
            <v>QPCR MICOBATTERI</v>
          </cell>
          <cell r="D263" t="str">
            <v>91.02.1</v>
          </cell>
          <cell r="E263" t="str">
            <v>91.02.1_0</v>
          </cell>
          <cell r="F263">
            <v>33.1</v>
          </cell>
          <cell r="G263">
            <v>33.1</v>
          </cell>
          <cell r="H263">
            <v>8</v>
          </cell>
        </row>
        <row r="264">
          <cell r="B264">
            <v>9052</v>
          </cell>
          <cell r="C264" t="str">
            <v>QPCR TRIPLEX EH ED C</v>
          </cell>
          <cell r="D264" t="str">
            <v>91.37.1</v>
          </cell>
          <cell r="E264" t="str">
            <v>91.37.1_0</v>
          </cell>
          <cell r="F264">
            <v>72.05</v>
          </cell>
          <cell r="G264">
            <v>72.05</v>
          </cell>
          <cell r="H264">
            <v>15</v>
          </cell>
        </row>
        <row r="265">
          <cell r="B265">
            <v>9053</v>
          </cell>
          <cell r="C265" t="str">
            <v>QPCR TRIPLEX D G B</v>
          </cell>
          <cell r="D265" t="str">
            <v>91.37.1</v>
          </cell>
          <cell r="E265" t="str">
            <v>91.37.1_0</v>
          </cell>
          <cell r="F265">
            <v>72.05</v>
          </cell>
          <cell r="G265">
            <v>72.05</v>
          </cell>
          <cell r="H265">
            <v>15</v>
          </cell>
        </row>
        <row r="266">
          <cell r="B266">
            <v>9054</v>
          </cell>
          <cell r="C266" t="str">
            <v>QPCR TRIPLEX ST SC H</v>
          </cell>
          <cell r="D266" t="str">
            <v>91.37.1</v>
          </cell>
          <cell r="E266" t="str">
            <v>91.37.1_0</v>
          </cell>
          <cell r="F266">
            <v>72.05</v>
          </cell>
          <cell r="G266">
            <v>72.05</v>
          </cell>
          <cell r="H266">
            <v>15</v>
          </cell>
        </row>
        <row r="267">
          <cell r="B267" t="str">
            <v>9060-5</v>
          </cell>
          <cell r="C267" t="str">
            <v>QPCR SCHISTOSOMA SP (SU URINE)</v>
          </cell>
          <cell r="D267" t="str">
            <v>91.37.1</v>
          </cell>
          <cell r="E267" t="str">
            <v>91.37.1_0</v>
          </cell>
          <cell r="F267">
            <v>72.05</v>
          </cell>
          <cell r="G267">
            <v>72.05</v>
          </cell>
          <cell r="H267">
            <v>15</v>
          </cell>
        </row>
        <row r="268">
          <cell r="B268" t="str">
            <v>9061-1</v>
          </cell>
          <cell r="C268" t="str">
            <v>QPCR ZIKA - PD - PLASMA</v>
          </cell>
          <cell r="D268" t="str">
            <v>91.12.1</v>
          </cell>
          <cell r="E268" t="str">
            <v>91.12.1_0</v>
          </cell>
          <cell r="F268">
            <v>40</v>
          </cell>
          <cell r="G268">
            <v>40</v>
          </cell>
          <cell r="H268">
            <v>30</v>
          </cell>
        </row>
        <row r="269">
          <cell r="B269" t="str">
            <v>9062-1</v>
          </cell>
          <cell r="C269" t="str">
            <v>QPCR ZIKA - PD - URINA</v>
          </cell>
          <cell r="D269" t="str">
            <v>91.12.1</v>
          </cell>
          <cell r="E269" t="str">
            <v>91.12.1_0</v>
          </cell>
          <cell r="F269">
            <v>40</v>
          </cell>
          <cell r="G269">
            <v>40</v>
          </cell>
          <cell r="H269">
            <v>30</v>
          </cell>
        </row>
        <row r="270">
          <cell r="B270">
            <v>9069</v>
          </cell>
          <cell r="C270" t="str">
            <v>QPCR QUADRUPLEX AD AL NA TT</v>
          </cell>
          <cell r="D270" t="str">
            <v>91.37.1</v>
          </cell>
          <cell r="E270" t="str">
            <v>91.37.1_0</v>
          </cell>
          <cell r="F270">
            <v>72.05</v>
          </cell>
          <cell r="G270">
            <v>72.05</v>
          </cell>
          <cell r="H270">
            <v>15</v>
          </cell>
        </row>
        <row r="271">
          <cell r="B271" t="str">
            <v>9070-5</v>
          </cell>
          <cell r="C271" t="str">
            <v>AB ANTI-HTLV-I/II ELISA</v>
          </cell>
          <cell r="D271" t="str">
            <v>91.26.3</v>
          </cell>
          <cell r="E271" t="str">
            <v>91.26.3_0</v>
          </cell>
          <cell r="F271">
            <v>55.55</v>
          </cell>
          <cell r="G271">
            <v>55.55</v>
          </cell>
          <cell r="H271">
            <v>30</v>
          </cell>
        </row>
        <row r="272">
          <cell r="B272" t="str">
            <v>9071-5</v>
          </cell>
          <cell r="C272" t="str">
            <v>AB ANTI-M.LEPRAE PGL-I IGM</v>
          </cell>
          <cell r="D272" t="str">
            <v>91.01.3</v>
          </cell>
          <cell r="E272" t="str">
            <v>91.01.3_0</v>
          </cell>
          <cell r="F272">
            <v>9.5</v>
          </cell>
          <cell r="G272">
            <v>9.5</v>
          </cell>
          <cell r="H272">
            <v>60</v>
          </cell>
        </row>
        <row r="273">
          <cell r="B273" t="str">
            <v>9072-5</v>
          </cell>
          <cell r="C273" t="str">
            <v>M. LEPRAE: T NASALE ES.MICR.</v>
          </cell>
          <cell r="D273" t="str">
            <v>91.02.4</v>
          </cell>
          <cell r="E273" t="str">
            <v>91.02.4_20</v>
          </cell>
          <cell r="F273">
            <v>3.1</v>
          </cell>
          <cell r="G273">
            <v>3.1</v>
          </cell>
          <cell r="H273">
            <v>60</v>
          </cell>
        </row>
        <row r="274">
          <cell r="B274" t="str">
            <v>9074-5</v>
          </cell>
          <cell r="C274" t="str">
            <v>PCR M. LEPRAE: TAMPONE NASALE</v>
          </cell>
          <cell r="D274" t="str">
            <v>91.02.1</v>
          </cell>
          <cell r="E274" t="str">
            <v>91.02.1_0</v>
          </cell>
          <cell r="F274">
            <v>33.1</v>
          </cell>
          <cell r="G274">
            <v>33.1</v>
          </cell>
          <cell r="H274">
            <v>60</v>
          </cell>
        </row>
        <row r="275">
          <cell r="B275">
            <v>9075</v>
          </cell>
          <cell r="C275" t="str">
            <v>PCR M. LEPRAE: BIOPSIA CUTE</v>
          </cell>
          <cell r="D275" t="str">
            <v>91.02.1</v>
          </cell>
          <cell r="E275" t="str">
            <v>91.02.1_0</v>
          </cell>
          <cell r="F275">
            <v>33.1</v>
          </cell>
          <cell r="G275">
            <v>33.1</v>
          </cell>
          <cell r="H275">
            <v>60</v>
          </cell>
        </row>
        <row r="276">
          <cell r="B276" t="str">
            <v>9080-5</v>
          </cell>
          <cell r="C276" t="str">
            <v>QPCR FILARIA SP</v>
          </cell>
          <cell r="D276" t="str">
            <v>91.37.1</v>
          </cell>
          <cell r="E276" t="str">
            <v>91.37.1_0</v>
          </cell>
          <cell r="F276">
            <v>72.05</v>
          </cell>
          <cell r="G276">
            <v>72.05</v>
          </cell>
          <cell r="H276">
            <v>15</v>
          </cell>
        </row>
        <row r="277">
          <cell r="B277">
            <v>9090</v>
          </cell>
          <cell r="C277" t="str">
            <v>RICERCA SEQUENZE GENOMICHE FLAVOVIRUS SU PLASMA</v>
          </cell>
          <cell r="D277" t="str">
            <v>91.12.1</v>
          </cell>
          <cell r="E277" t="str">
            <v>91.12.1_0</v>
          </cell>
          <cell r="F277">
            <v>40</v>
          </cell>
          <cell r="G277">
            <v>40</v>
          </cell>
          <cell r="H277">
            <v>60</v>
          </cell>
        </row>
        <row r="278">
          <cell r="B278">
            <v>9091</v>
          </cell>
          <cell r="C278" t="str">
            <v>RICERCA SEQUENZE GENOMICHE FLAVOVIRUS SU URINA</v>
          </cell>
          <cell r="D278" t="str">
            <v>91.12.1</v>
          </cell>
          <cell r="E278" t="str">
            <v>91.12.1_0</v>
          </cell>
          <cell r="F278">
            <v>40</v>
          </cell>
          <cell r="G278">
            <v>40</v>
          </cell>
          <cell r="H278">
            <v>30</v>
          </cell>
        </row>
        <row r="279">
          <cell r="B279">
            <v>9098</v>
          </cell>
          <cell r="C279" t="str">
            <v>TEST CONFERMA WEST-NILE PLASMA</v>
          </cell>
          <cell r="D279" t="str">
            <v>91.12.1</v>
          </cell>
          <cell r="E279" t="str">
            <v>91.12.1_0</v>
          </cell>
          <cell r="F279">
            <v>40</v>
          </cell>
          <cell r="G279">
            <v>40</v>
          </cell>
          <cell r="H279">
            <v>30</v>
          </cell>
        </row>
        <row r="280">
          <cell r="B280">
            <v>9099</v>
          </cell>
          <cell r="C280" t="str">
            <v>TEST CONFERMA WEST-NILE URINA</v>
          </cell>
          <cell r="D280" t="str">
            <v>91.12.1</v>
          </cell>
          <cell r="E280" t="str">
            <v>91.12.1_0</v>
          </cell>
          <cell r="F280">
            <v>40</v>
          </cell>
          <cell r="G280">
            <v>40</v>
          </cell>
          <cell r="H280">
            <v>30</v>
          </cell>
        </row>
        <row r="281">
          <cell r="B281">
            <v>9100</v>
          </cell>
          <cell r="C281" t="str">
            <v>RICERCA SEQUENZE GENOMICHE WEST NILE VIRUS SU LIQUOR</v>
          </cell>
          <cell r="D281" t="str">
            <v>91.12.1</v>
          </cell>
          <cell r="E281" t="str">
            <v>91.12.1_0</v>
          </cell>
          <cell r="F281">
            <v>40</v>
          </cell>
          <cell r="G281">
            <v>40</v>
          </cell>
          <cell r="H281">
            <v>5</v>
          </cell>
        </row>
        <row r="282">
          <cell r="B282">
            <v>9102</v>
          </cell>
          <cell r="C282" t="str">
            <v>RICERCA PARASSITI</v>
          </cell>
          <cell r="D282" t="str">
            <v>91.04.5</v>
          </cell>
          <cell r="E282" t="str">
            <v>91.04.5_2</v>
          </cell>
          <cell r="F282">
            <v>3.1</v>
          </cell>
          <cell r="G282">
            <v>3.1</v>
          </cell>
          <cell r="H282">
            <v>6</v>
          </cell>
        </row>
        <row r="283">
          <cell r="B283">
            <v>9113</v>
          </cell>
          <cell r="C283" t="str">
            <v>AB ANTI-TRICHINELLA WB (SAGGIO DI CONFERMA)</v>
          </cell>
          <cell r="D283" t="str">
            <v>91.13.7</v>
          </cell>
          <cell r="E283" t="str">
            <v>91.13.7_0</v>
          </cell>
          <cell r="F283">
            <v>31.95</v>
          </cell>
          <cell r="G283">
            <v>31.95</v>
          </cell>
          <cell r="H283">
            <v>15</v>
          </cell>
        </row>
        <row r="284">
          <cell r="B284">
            <v>9120</v>
          </cell>
          <cell r="C284" t="str">
            <v>AB ANTI-T.CRUZI WB</v>
          </cell>
          <cell r="D284" t="str">
            <v>91.13.7</v>
          </cell>
          <cell r="E284" t="str">
            <v>91.13.7_0</v>
          </cell>
          <cell r="F284">
            <v>31.95</v>
          </cell>
          <cell r="G284">
            <v>31.95</v>
          </cell>
          <cell r="H284">
            <v>30</v>
          </cell>
        </row>
        <row r="285">
          <cell r="B285">
            <v>9123</v>
          </cell>
          <cell r="C285" t="str">
            <v>AB ANTI-FASCIOLA HEPATICA IGG</v>
          </cell>
          <cell r="E285" t="str">
            <v>NO_CVP</v>
          </cell>
          <cell r="F285" t="str">
            <v>/</v>
          </cell>
          <cell r="G285">
            <v>17</v>
          </cell>
          <cell r="H285">
            <v>30</v>
          </cell>
        </row>
        <row r="286">
          <cell r="B286">
            <v>9130</v>
          </cell>
          <cell r="C286" t="str">
            <v>RICERCA DIRETTA M. LEPRAE STRISCIO CUTANEO SU ORECCHIO DX</v>
          </cell>
          <cell r="D286" t="str">
            <v>91.02.4</v>
          </cell>
          <cell r="E286" t="str">
            <v>91.02.4_20</v>
          </cell>
          <cell r="F286">
            <v>3.1</v>
          </cell>
          <cell r="G286">
            <v>3.1</v>
          </cell>
          <cell r="H286">
            <v>2</v>
          </cell>
        </row>
        <row r="287">
          <cell r="B287">
            <v>9131</v>
          </cell>
          <cell r="C287" t="str">
            <v>RICERCA DIRETTA M. LEPRAE STRISCIO CUTANEO SU ORECCHIO SN</v>
          </cell>
          <cell r="D287" t="str">
            <v>91.02.4</v>
          </cell>
          <cell r="E287" t="str">
            <v>91.02.4_20</v>
          </cell>
          <cell r="F287">
            <v>3.1</v>
          </cell>
          <cell r="G287">
            <v>3.1</v>
          </cell>
          <cell r="H287">
            <v>2</v>
          </cell>
        </row>
        <row r="288">
          <cell r="B288">
            <v>9132</v>
          </cell>
          <cell r="C288" t="str">
            <v>RICERCA DIRETTA M. LEPRAE STRISCIO CUTANEO SU GOMITO DX</v>
          </cell>
          <cell r="D288" t="str">
            <v>91.02.4</v>
          </cell>
          <cell r="E288" t="str">
            <v>91.02.4_20</v>
          </cell>
          <cell r="F288">
            <v>3.1</v>
          </cell>
          <cell r="G288">
            <v>3.1</v>
          </cell>
          <cell r="H288">
            <v>2</v>
          </cell>
        </row>
        <row r="289">
          <cell r="B289">
            <v>9133</v>
          </cell>
          <cell r="C289" t="str">
            <v>RICERCA DIRETTA M. LEPRAE STRISCIO CUTANEO SU GOMITO SN</v>
          </cell>
          <cell r="D289" t="str">
            <v>91.02.4</v>
          </cell>
          <cell r="E289" t="str">
            <v>91.02.4_20</v>
          </cell>
          <cell r="F289">
            <v>3.1</v>
          </cell>
          <cell r="G289">
            <v>3.1</v>
          </cell>
          <cell r="H289">
            <v>2</v>
          </cell>
        </row>
        <row r="290">
          <cell r="B290">
            <v>9134</v>
          </cell>
          <cell r="C290" t="str">
            <v>RICERCA DIRETTA M. LEPRAE STRISCIO CUTANEO SU GINOCCHIO DX</v>
          </cell>
          <cell r="D290" t="str">
            <v>91.02.4</v>
          </cell>
          <cell r="E290" t="str">
            <v>91.02.4_20</v>
          </cell>
          <cell r="F290">
            <v>3.1</v>
          </cell>
          <cell r="G290">
            <v>3.1</v>
          </cell>
          <cell r="H290">
            <v>2</v>
          </cell>
        </row>
        <row r="291">
          <cell r="B291">
            <v>9135</v>
          </cell>
          <cell r="C291" t="str">
            <v>RICERCA DIRETTA M. LEPRAE STRISCIO CUTANEO SU GINOCCHIO SN</v>
          </cell>
          <cell r="D291" t="str">
            <v>91.02.4</v>
          </cell>
          <cell r="E291" t="str">
            <v>91.02.4_20</v>
          </cell>
          <cell r="F291">
            <v>3.1</v>
          </cell>
          <cell r="G291">
            <v>3.1</v>
          </cell>
          <cell r="H291">
            <v>2</v>
          </cell>
        </row>
        <row r="292">
          <cell r="B292">
            <v>9141</v>
          </cell>
          <cell r="C292" t="str">
            <v>ESTRAZIONE DNA-RNA SU FECI</v>
          </cell>
          <cell r="D292" t="str">
            <v>91.36.5</v>
          </cell>
          <cell r="E292" t="str">
            <v>91.36.5_0</v>
          </cell>
          <cell r="F292">
            <v>40.1</v>
          </cell>
          <cell r="G292">
            <v>40.1</v>
          </cell>
          <cell r="H292">
            <v>4</v>
          </cell>
        </row>
        <row r="293">
          <cell r="B293">
            <v>9142</v>
          </cell>
          <cell r="C293" t="str">
            <v>ESTRAZIONE DNA-RNA (BABESIA+FILARIA) SU SANGUE</v>
          </cell>
          <cell r="D293" t="str">
            <v>91.36.5</v>
          </cell>
          <cell r="E293" t="str">
            <v>91.36.5_0</v>
          </cell>
          <cell r="F293">
            <v>40.1</v>
          </cell>
          <cell r="G293">
            <v>40.1</v>
          </cell>
          <cell r="H293">
            <v>4</v>
          </cell>
        </row>
        <row r="294">
          <cell r="B294">
            <v>9145</v>
          </cell>
          <cell r="C294" t="str">
            <v>ESTRAZIONE DNA-RNA (TRYPANOSOMA) SU SANGUE</v>
          </cell>
          <cell r="D294" t="str">
            <v>91.36.5</v>
          </cell>
          <cell r="E294" t="str">
            <v>91.36.5_0</v>
          </cell>
          <cell r="F294">
            <v>40.1</v>
          </cell>
          <cell r="G294">
            <v>40.1</v>
          </cell>
          <cell r="H294">
            <v>4</v>
          </cell>
        </row>
        <row r="295">
          <cell r="B295">
            <v>9151</v>
          </cell>
          <cell r="C295" t="str">
            <v>QPCR MICOBATTERI DA COLTURA</v>
          </cell>
          <cell r="D295" t="str">
            <v>91.02.1</v>
          </cell>
          <cell r="E295" t="str">
            <v>91.02.1_0</v>
          </cell>
          <cell r="F295">
            <v>33.1</v>
          </cell>
          <cell r="G295">
            <v>33.1</v>
          </cell>
          <cell r="H295">
            <v>15</v>
          </cell>
        </row>
        <row r="296">
          <cell r="B296">
            <v>9250</v>
          </cell>
          <cell r="C296" t="str">
            <v>SCOTCH TEST 1C</v>
          </cell>
          <cell r="D296" t="str">
            <v>90.93.2</v>
          </cell>
          <cell r="E296" t="str">
            <v>90.93.2_0</v>
          </cell>
          <cell r="F296">
            <v>2.7</v>
          </cell>
          <cell r="G296">
            <v>2.7</v>
          </cell>
          <cell r="H296">
            <v>5</v>
          </cell>
        </row>
        <row r="297">
          <cell r="B297" t="str">
            <v>9251-5</v>
          </cell>
          <cell r="C297" t="str">
            <v>SEQUENZIAMENTO MICOBATTERI</v>
          </cell>
          <cell r="D297" t="str">
            <v>91.30.3</v>
          </cell>
          <cell r="E297" t="str">
            <v>91.30.3_2</v>
          </cell>
          <cell r="F297">
            <v>137.6</v>
          </cell>
          <cell r="G297">
            <v>137.6</v>
          </cell>
          <cell r="H297">
            <v>21</v>
          </cell>
        </row>
        <row r="298">
          <cell r="B298" t="str">
            <v>9252-5</v>
          </cell>
          <cell r="C298" t="str">
            <v>SEQUENZIAMENTO BABESIA SP</v>
          </cell>
          <cell r="D298" t="str">
            <v>91.30.3</v>
          </cell>
          <cell r="E298" t="str">
            <v>91.30.3_2</v>
          </cell>
          <cell r="F298">
            <v>137.6</v>
          </cell>
          <cell r="G298">
            <v>137.6</v>
          </cell>
          <cell r="H298">
            <v>21</v>
          </cell>
        </row>
        <row r="299">
          <cell r="B299" t="str">
            <v>9300-5</v>
          </cell>
          <cell r="C299" t="str">
            <v>QPCR T. WHIPPLEI - FECI</v>
          </cell>
          <cell r="D299" t="str">
            <v>90.83.4</v>
          </cell>
          <cell r="E299" t="str">
            <v>90.83.4_7</v>
          </cell>
          <cell r="F299">
            <v>52.9</v>
          </cell>
          <cell r="G299">
            <v>52.9</v>
          </cell>
          <cell r="H299">
            <v>15</v>
          </cell>
        </row>
        <row r="300">
          <cell r="B300" t="str">
            <v>9301-5</v>
          </cell>
          <cell r="C300" t="str">
            <v>QPCR T. WHIPPLEI - SANGUE</v>
          </cell>
          <cell r="D300" t="str">
            <v>90.83.4</v>
          </cell>
          <cell r="E300" t="str">
            <v>90.83.4_7</v>
          </cell>
          <cell r="F300">
            <v>52.9</v>
          </cell>
          <cell r="G300">
            <v>52.9</v>
          </cell>
          <cell r="H300">
            <v>15</v>
          </cell>
        </row>
        <row r="301">
          <cell r="B301">
            <v>9302</v>
          </cell>
          <cell r="C301" t="str">
            <v>QPCR T. WHIPPLEI - SALIVA</v>
          </cell>
          <cell r="D301" t="str">
            <v>90.83.4</v>
          </cell>
          <cell r="E301" t="str">
            <v>90.83.4_7</v>
          </cell>
          <cell r="F301">
            <v>52.9</v>
          </cell>
          <cell r="G301">
            <v>52.9</v>
          </cell>
          <cell r="H301">
            <v>15</v>
          </cell>
        </row>
        <row r="302">
          <cell r="B302" t="str">
            <v>9303-5</v>
          </cell>
          <cell r="C302" t="str">
            <v>QPCR T. WHIPPLEI - FECI - II LIVELLO</v>
          </cell>
          <cell r="D302" t="str">
            <v>90.83.4</v>
          </cell>
          <cell r="E302" t="str">
            <v>90.83.4_7</v>
          </cell>
          <cell r="F302">
            <v>52.9</v>
          </cell>
          <cell r="G302">
            <v>52.9</v>
          </cell>
          <cell r="H302">
            <v>15</v>
          </cell>
        </row>
        <row r="303">
          <cell r="B303" t="str">
            <v>9304-5</v>
          </cell>
          <cell r="C303" t="str">
            <v>QPCR T. WHIPPLEI - SANGUE - II LIVELLO</v>
          </cell>
          <cell r="D303" t="str">
            <v>90.83.4</v>
          </cell>
          <cell r="E303" t="str">
            <v>90.83.4_7</v>
          </cell>
          <cell r="F303">
            <v>52.9</v>
          </cell>
          <cell r="G303">
            <v>52.9</v>
          </cell>
          <cell r="H303">
            <v>15</v>
          </cell>
        </row>
        <row r="304">
          <cell r="B304" t="str">
            <v>9305-5</v>
          </cell>
          <cell r="C304" t="str">
            <v>QPCR T. WHIPPLEI - SALIVA - II LIVELLO</v>
          </cell>
          <cell r="D304" t="str">
            <v>90.83.4</v>
          </cell>
          <cell r="E304" t="str">
            <v>90.83.4_7</v>
          </cell>
          <cell r="F304">
            <v>52.9</v>
          </cell>
          <cell r="G304">
            <v>52.9</v>
          </cell>
          <cell r="H304">
            <v>15</v>
          </cell>
        </row>
        <row r="305">
          <cell r="B305" t="str">
            <v>9306-5</v>
          </cell>
          <cell r="C305" t="str">
            <v>QPCR T. WHIPPLEI - URINA</v>
          </cell>
          <cell r="D305" t="str">
            <v>90.83.4</v>
          </cell>
          <cell r="E305" t="str">
            <v>90.83.4_7</v>
          </cell>
          <cell r="F305">
            <v>52.9</v>
          </cell>
          <cell r="G305">
            <v>52.9</v>
          </cell>
          <cell r="H305">
            <v>15</v>
          </cell>
        </row>
        <row r="306">
          <cell r="B306" t="str">
            <v>9307-5</v>
          </cell>
          <cell r="C306" t="str">
            <v>QPCR T. WHIPPLEI - URINA - II LIVELLO</v>
          </cell>
          <cell r="D306" t="str">
            <v>90.83.4</v>
          </cell>
          <cell r="E306" t="str">
            <v>90.83.4_7</v>
          </cell>
          <cell r="F306">
            <v>52.9</v>
          </cell>
          <cell r="G306">
            <v>52.9</v>
          </cell>
          <cell r="H306">
            <v>15</v>
          </cell>
        </row>
        <row r="307">
          <cell r="B307" t="str">
            <v>9308-5</v>
          </cell>
          <cell r="C307" t="str">
            <v>QPCR T. WHIPPLEI NAS</v>
          </cell>
          <cell r="D307" t="str">
            <v>90.83.4</v>
          </cell>
          <cell r="E307" t="str">
            <v>90.83.4_7</v>
          </cell>
          <cell r="F307">
            <v>52.9</v>
          </cell>
          <cell r="G307">
            <v>52.9</v>
          </cell>
          <cell r="H307">
            <v>15</v>
          </cell>
        </row>
        <row r="308">
          <cell r="B308" t="str">
            <v>9309-5</v>
          </cell>
          <cell r="C308" t="str">
            <v>QPCR T. WHIPPLEI - II LIVELLO</v>
          </cell>
          <cell r="D308" t="str">
            <v>90.83.4</v>
          </cell>
          <cell r="E308" t="str">
            <v>90.83.4_7</v>
          </cell>
          <cell r="F308">
            <v>52.9</v>
          </cell>
          <cell r="G308">
            <v>52.9</v>
          </cell>
          <cell r="H308">
            <v>15</v>
          </cell>
        </row>
        <row r="309">
          <cell r="B309" t="str">
            <v>9401-10</v>
          </cell>
          <cell r="C309" t="str">
            <v>QPCR CORONA VIRUS COVID-19 TN</v>
          </cell>
          <cell r="D309" t="str">
            <v>91.12.1</v>
          </cell>
          <cell r="E309" t="str">
            <v>91.12.1_0</v>
          </cell>
          <cell r="F309">
            <v>40</v>
          </cell>
          <cell r="G309">
            <v>67.7</v>
          </cell>
          <cell r="H309">
            <v>5</v>
          </cell>
        </row>
        <row r="310">
          <cell r="B310">
            <v>9411</v>
          </cell>
          <cell r="C310" t="str">
            <v>QPCR COVID19/INF.A-B/RSV TN</v>
          </cell>
          <cell r="D310" t="str">
            <v>91.12.1</v>
          </cell>
          <cell r="E310" t="str">
            <v>91.12.1_0</v>
          </cell>
          <cell r="F310">
            <v>40</v>
          </cell>
          <cell r="G310">
            <v>67.7</v>
          </cell>
          <cell r="H310">
            <v>4</v>
          </cell>
        </row>
        <row r="311">
          <cell r="B311">
            <v>9412</v>
          </cell>
          <cell r="C311" t="str">
            <v>QPCR COVID-19 T.NASO-FARINGEO</v>
          </cell>
          <cell r="D311" t="str">
            <v>91.12.1</v>
          </cell>
          <cell r="E311" t="str">
            <v>91.12.1_0</v>
          </cell>
          <cell r="F311">
            <v>40</v>
          </cell>
          <cell r="G311">
            <v>67.7</v>
          </cell>
          <cell r="H311">
            <v>5</v>
          </cell>
        </row>
        <row r="312">
          <cell r="B312">
            <v>9413</v>
          </cell>
          <cell r="C312" t="str">
            <v>RICERCA MUTAZIONI GENOMICHE COVID19</v>
          </cell>
          <cell r="D312" t="str">
            <v>91.12.1</v>
          </cell>
          <cell r="E312" t="str">
            <v>91.12.1_0</v>
          </cell>
          <cell r="F312">
            <v>40</v>
          </cell>
          <cell r="G312">
            <v>40</v>
          </cell>
          <cell r="H312">
            <v>7</v>
          </cell>
        </row>
        <row r="313">
          <cell r="B313">
            <v>9486</v>
          </cell>
          <cell r="C313" t="str">
            <v>EMOSCOPIA</v>
          </cell>
          <cell r="D313" t="str">
            <v>91.05.5</v>
          </cell>
          <cell r="E313" t="str">
            <v>91.05.5_0</v>
          </cell>
          <cell r="F313">
            <v>3.1</v>
          </cell>
          <cell r="G313">
            <v>3.1</v>
          </cell>
          <cell r="H313">
            <v>3</v>
          </cell>
        </row>
        <row r="314">
          <cell r="B314">
            <v>9487</v>
          </cell>
          <cell r="C314" t="str">
            <v>ESAME RICERCA MICROFILARIA NOTTURNA 2 CAMPIONI</v>
          </cell>
          <cell r="D314" t="str">
            <v>91.04.4</v>
          </cell>
          <cell r="E314" t="str">
            <v>91.04.4_0</v>
          </cell>
          <cell r="F314">
            <v>3.1</v>
          </cell>
          <cell r="G314">
            <v>3.1</v>
          </cell>
          <cell r="H314">
            <v>4</v>
          </cell>
        </row>
        <row r="315">
          <cell r="B315">
            <v>9497</v>
          </cell>
          <cell r="C315" t="str">
            <v>AB ANTI-SCHISTOSOMA ELISA</v>
          </cell>
          <cell r="D315" t="str">
            <v>91.08.2</v>
          </cell>
          <cell r="E315" t="str">
            <v>91.08.2_0</v>
          </cell>
          <cell r="F315">
            <v>5.45</v>
          </cell>
          <cell r="G315">
            <v>5.45</v>
          </cell>
          <cell r="H315">
            <v>16</v>
          </cell>
        </row>
        <row r="316">
          <cell r="B316" t="str">
            <v>9498-5</v>
          </cell>
          <cell r="C316" t="str">
            <v>AB ANTI-MALARIA ELISA</v>
          </cell>
          <cell r="D316" t="str">
            <v>91.06.1</v>
          </cell>
          <cell r="E316" t="str">
            <v>91.06.1_0</v>
          </cell>
          <cell r="F316">
            <v>6.9</v>
          </cell>
          <cell r="G316">
            <v>6.9</v>
          </cell>
          <cell r="H316">
            <v>15</v>
          </cell>
        </row>
        <row r="317">
          <cell r="B317" t="str">
            <v>9499-5</v>
          </cell>
          <cell r="C317" t="str">
            <v>AB ANTI-AMEBA IGG ELISA</v>
          </cell>
          <cell r="D317" t="str">
            <v>90.92.7</v>
          </cell>
          <cell r="E317" t="str">
            <v>90.92.7_0</v>
          </cell>
          <cell r="F317">
            <v>22.9</v>
          </cell>
          <cell r="G317">
            <v>22.9</v>
          </cell>
          <cell r="H317">
            <v>15</v>
          </cell>
        </row>
        <row r="318">
          <cell r="B318" t="str">
            <v>9505-5</v>
          </cell>
          <cell r="C318" t="str">
            <v>AB ANTI-LEISHMANIA ELISA</v>
          </cell>
          <cell r="D318" t="str">
            <v>90.96.1</v>
          </cell>
          <cell r="E318" t="str">
            <v>90.96.1_0</v>
          </cell>
          <cell r="F318">
            <v>9.35</v>
          </cell>
          <cell r="G318">
            <v>9.35</v>
          </cell>
          <cell r="H318">
            <v>15</v>
          </cell>
        </row>
        <row r="319">
          <cell r="B319">
            <v>9507</v>
          </cell>
          <cell r="C319" t="str">
            <v>AB ANTI-LEISHMANIA WB</v>
          </cell>
          <cell r="D319" t="str">
            <v>91.13.7</v>
          </cell>
          <cell r="E319" t="str">
            <v>91.13.7_0</v>
          </cell>
          <cell r="F319">
            <v>31.95</v>
          </cell>
          <cell r="G319">
            <v>31.95</v>
          </cell>
          <cell r="H319">
            <v>30</v>
          </cell>
        </row>
        <row r="320">
          <cell r="B320">
            <v>9524</v>
          </cell>
          <cell r="C320" t="str">
            <v>AB ANTI-TOXOCARA WB</v>
          </cell>
          <cell r="D320" t="str">
            <v>91.13.7</v>
          </cell>
          <cell r="E320" t="str">
            <v>91.13.7_0</v>
          </cell>
          <cell r="F320">
            <v>31.95</v>
          </cell>
          <cell r="G320">
            <v>31.95</v>
          </cell>
          <cell r="H320">
            <v>20</v>
          </cell>
        </row>
        <row r="321">
          <cell r="B321">
            <v>9525</v>
          </cell>
          <cell r="C321" t="str">
            <v>AB ANTI-ECHINOCOCCO WB</v>
          </cell>
          <cell r="D321" t="str">
            <v>91.13.7</v>
          </cell>
          <cell r="E321" t="str">
            <v>91.13.7_0</v>
          </cell>
          <cell r="F321">
            <v>31.95</v>
          </cell>
          <cell r="G321">
            <v>31.95</v>
          </cell>
          <cell r="H321">
            <v>20</v>
          </cell>
        </row>
        <row r="322">
          <cell r="B322" t="str">
            <v>9530-5</v>
          </cell>
          <cell r="C322" t="str">
            <v>PCR MALARIA</v>
          </cell>
          <cell r="D322" t="str">
            <v>90.83.4</v>
          </cell>
          <cell r="E322" t="str">
            <v>90.83.4_7</v>
          </cell>
          <cell r="F322">
            <v>52.9</v>
          </cell>
          <cell r="G322">
            <v>52.9</v>
          </cell>
          <cell r="H322">
            <v>3</v>
          </cell>
        </row>
        <row r="323">
          <cell r="B323">
            <v>9570</v>
          </cell>
          <cell r="C323" t="str">
            <v>AB ANTI-SCHISTOSOMA WB</v>
          </cell>
          <cell r="D323" t="str">
            <v>91.13.7</v>
          </cell>
          <cell r="E323" t="str">
            <v>91.13.7_0</v>
          </cell>
          <cell r="F323">
            <v>31.95</v>
          </cell>
          <cell r="G323">
            <v>31.95</v>
          </cell>
          <cell r="H323">
            <v>20</v>
          </cell>
        </row>
        <row r="324">
          <cell r="B324" t="str">
            <v>9598-5</v>
          </cell>
          <cell r="C324" t="str">
            <v>AB ANTI-PLASMODIUM SP IGG</v>
          </cell>
          <cell r="D324" t="str">
            <v>91.06.1</v>
          </cell>
          <cell r="E324" t="str">
            <v>91.06.1_0</v>
          </cell>
          <cell r="F324">
            <v>6.9</v>
          </cell>
          <cell r="G324">
            <v>6.9</v>
          </cell>
          <cell r="H324">
            <v>30</v>
          </cell>
        </row>
        <row r="325">
          <cell r="B325">
            <v>9617</v>
          </cell>
          <cell r="C325" t="str">
            <v>PCR PER:</v>
          </cell>
          <cell r="D325" t="str">
            <v>91.37.1</v>
          </cell>
          <cell r="E325" t="str">
            <v>91.37.1_0</v>
          </cell>
          <cell r="F325">
            <v>72.05</v>
          </cell>
          <cell r="G325">
            <v>72.05</v>
          </cell>
          <cell r="H325">
            <v>15</v>
          </cell>
        </row>
        <row r="326">
          <cell r="B326">
            <v>9910</v>
          </cell>
          <cell r="C326" t="str">
            <v>SARS-COV-2 IGG - CMIA ABBOTT</v>
          </cell>
          <cell r="E326" t="str">
            <v>NO_CVP</v>
          </cell>
          <cell r="F326" t="str">
            <v>/</v>
          </cell>
          <cell r="G326">
            <v>45</v>
          </cell>
          <cell r="H326">
            <v>15</v>
          </cell>
        </row>
        <row r="327">
          <cell r="B327">
            <v>9911</v>
          </cell>
          <cell r="C327" t="str">
            <v>SARS-COV-2 IGM - CMIA ABBOTT</v>
          </cell>
          <cell r="E327" t="str">
            <v>NO_CVP</v>
          </cell>
          <cell r="F327" t="str">
            <v>/</v>
          </cell>
          <cell r="G327">
            <v>15</v>
          </cell>
          <cell r="H327">
            <v>15</v>
          </cell>
        </row>
        <row r="328">
          <cell r="B328">
            <v>9912</v>
          </cell>
          <cell r="C328" t="str">
            <v>SARS-COV-2 IGG II QUANT - CMIA ABBOTT</v>
          </cell>
          <cell r="E328" t="str">
            <v>NO_CVP</v>
          </cell>
          <cell r="F328" t="str">
            <v>/</v>
          </cell>
          <cell r="G328">
            <v>45</v>
          </cell>
          <cell r="H328">
            <v>15</v>
          </cell>
        </row>
        <row r="329">
          <cell r="B329" t="str">
            <v>1010-5</v>
          </cell>
          <cell r="C329" t="str">
            <v>ES. COLT. MICOBATTERI LIQUOR (ES. COLTURALE IN TERRENO LIQUIDO)</v>
          </cell>
          <cell r="D329" t="str">
            <v>91.02.2</v>
          </cell>
          <cell r="E329" t="str">
            <v>91.02.2_13</v>
          </cell>
          <cell r="F329">
            <v>14.1</v>
          </cell>
          <cell r="G329">
            <v>14.1</v>
          </cell>
          <cell r="H329">
            <v>60</v>
          </cell>
        </row>
        <row r="330">
          <cell r="B330" t="str">
            <v>1010-10</v>
          </cell>
          <cell r="C330" t="str">
            <v>ES. COLT. MICOBATTERI LIQUOR (ES. COLTURALE IN TERRENO SOLIDO)</v>
          </cell>
          <cell r="D330" t="str">
            <v>91.02.3</v>
          </cell>
          <cell r="E330" t="str">
            <v>91.02.3_13</v>
          </cell>
          <cell r="F330">
            <v>7.55</v>
          </cell>
          <cell r="G330">
            <v>7.55</v>
          </cell>
          <cell r="H330">
            <v>60</v>
          </cell>
        </row>
        <row r="331">
          <cell r="B331" t="str">
            <v>1012-5</v>
          </cell>
          <cell r="C331" t="str">
            <v>ESAME BATTERIOL. LIQUOR (ESAME MICROSCOPICO DIRETTO)</v>
          </cell>
          <cell r="D331" t="str">
            <v>90.86.4</v>
          </cell>
          <cell r="E331" t="str">
            <v>90.86.4_51</v>
          </cell>
          <cell r="F331">
            <v>1.7</v>
          </cell>
          <cell r="G331">
            <v>1.7</v>
          </cell>
          <cell r="H331">
            <v>10</v>
          </cell>
        </row>
        <row r="332">
          <cell r="B332" t="str">
            <v>1282-1</v>
          </cell>
          <cell r="C332" t="str">
            <v>B.K. L.PLEURICO: COLTURA (ES. COLTURALE IN TERRENO LIQUIDO)</v>
          </cell>
          <cell r="D332" t="str">
            <v>91.02.2</v>
          </cell>
          <cell r="E332" t="str">
            <v>91.02.2_15</v>
          </cell>
          <cell r="F332">
            <v>14.1</v>
          </cell>
          <cell r="G332">
            <v>14.1</v>
          </cell>
          <cell r="H332">
            <v>60</v>
          </cell>
        </row>
        <row r="333">
          <cell r="B333" t="str">
            <v>1282-2</v>
          </cell>
          <cell r="C333" t="str">
            <v>B.K. L.PLEURICO: COLTURA (ES. COLTURALE IN TERRENO SOLIDO)</v>
          </cell>
          <cell r="D333" t="str">
            <v>91.02.3</v>
          </cell>
          <cell r="E333" t="str">
            <v>91.02.3_11</v>
          </cell>
          <cell r="F333">
            <v>7.55</v>
          </cell>
          <cell r="G333">
            <v>7.55</v>
          </cell>
          <cell r="H333">
            <v>60</v>
          </cell>
        </row>
        <row r="334">
          <cell r="B334" t="str">
            <v>1283-1</v>
          </cell>
          <cell r="C334" t="str">
            <v>B.K. L.ASCITICO: COLTURA (ES. COLTURALE IN TERRENO LIQUIDO)</v>
          </cell>
          <cell r="D334" t="str">
            <v>91.02.2</v>
          </cell>
          <cell r="E334" t="str">
            <v>91.02.2_14</v>
          </cell>
          <cell r="F334">
            <v>14.1</v>
          </cell>
          <cell r="G334">
            <v>14.1</v>
          </cell>
          <cell r="H334">
            <v>60</v>
          </cell>
        </row>
        <row r="335">
          <cell r="B335" t="str">
            <v>1283-2</v>
          </cell>
          <cell r="C335" t="str">
            <v>B.K. L.ASCITICO: COLTURA (ES. COLTURALE IN TERRENO SOLIDO)</v>
          </cell>
          <cell r="D335" t="str">
            <v>91.02.3</v>
          </cell>
          <cell r="E335" t="str">
            <v>91.02.3_14</v>
          </cell>
          <cell r="F335">
            <v>7.55</v>
          </cell>
          <cell r="G335">
            <v>7.55</v>
          </cell>
          <cell r="H335">
            <v>60</v>
          </cell>
        </row>
        <row r="336">
          <cell r="B336" t="str">
            <v>1284-1</v>
          </cell>
          <cell r="C336" t="str">
            <v>B.K. URINE: COLTURA (ES. COLTURALE IN TERRENO LIQUIDO)</v>
          </cell>
          <cell r="D336" t="str">
            <v>91.02.2</v>
          </cell>
          <cell r="E336" t="str">
            <v>91.02.2_9</v>
          </cell>
          <cell r="F336">
            <v>14.1</v>
          </cell>
          <cell r="G336">
            <v>14.1</v>
          </cell>
          <cell r="H336">
            <v>60</v>
          </cell>
        </row>
        <row r="337">
          <cell r="B337" t="str">
            <v>1284-2</v>
          </cell>
          <cell r="C337" t="str">
            <v>B.K. URINE: COLTURA (ES. COLTURALE IN TERRENO SOLIDO)</v>
          </cell>
          <cell r="D337" t="str">
            <v>91.02.3</v>
          </cell>
          <cell r="E337" t="str">
            <v>91.02.3_16</v>
          </cell>
          <cell r="F337">
            <v>7.55</v>
          </cell>
          <cell r="G337">
            <v>7.55</v>
          </cell>
          <cell r="H337">
            <v>60</v>
          </cell>
        </row>
        <row r="338">
          <cell r="B338" t="str">
            <v>1285-1</v>
          </cell>
          <cell r="C338" t="str">
            <v>B.K. ESCREATO: COLTURA (ES. COLTURALE IN TERRENO LIQUIDO)</v>
          </cell>
          <cell r="D338" t="str">
            <v>91.02.2</v>
          </cell>
          <cell r="E338" t="str">
            <v>91.02.2_3</v>
          </cell>
          <cell r="F338">
            <v>14.1</v>
          </cell>
          <cell r="G338">
            <v>14.1</v>
          </cell>
          <cell r="H338">
            <v>60</v>
          </cell>
        </row>
        <row r="339">
          <cell r="B339" t="str">
            <v>1285-2</v>
          </cell>
          <cell r="C339" t="str">
            <v>B.K. ESCREATO: COLTURA (ES. COLTURALE IN TERRENO SOLIDO)</v>
          </cell>
          <cell r="D339" t="str">
            <v>91.02.3</v>
          </cell>
          <cell r="E339" t="str">
            <v>91.02.3_5</v>
          </cell>
          <cell r="F339">
            <v>7.55</v>
          </cell>
          <cell r="G339">
            <v>7.55</v>
          </cell>
          <cell r="H339">
            <v>60</v>
          </cell>
        </row>
        <row r="340">
          <cell r="B340">
            <v>13178</v>
          </cell>
          <cell r="C340" t="str">
            <v>HERPES VIRUS 8 DNA</v>
          </cell>
          <cell r="D340" t="str">
            <v>91.11.5</v>
          </cell>
          <cell r="E340" t="str">
            <v>91.11.5_2</v>
          </cell>
          <cell r="F340">
            <v>56.05</v>
          </cell>
          <cell r="G340">
            <v>56.05</v>
          </cell>
          <cell r="H340">
            <v>9</v>
          </cell>
        </row>
        <row r="341">
          <cell r="B341" t="str">
            <v>1705-1</v>
          </cell>
          <cell r="C341" t="str">
            <v>BATTERI RICERCA MICROSCOPICA - LAVAGGIO BRONCO-ALVEOLARE</v>
          </cell>
          <cell r="D341" t="str">
            <v>90.86.4</v>
          </cell>
          <cell r="E341" t="str">
            <v>90.86.4_17</v>
          </cell>
          <cell r="F341">
            <v>1.7</v>
          </cell>
          <cell r="G341">
            <v>1.7</v>
          </cell>
          <cell r="H341">
            <v>5</v>
          </cell>
        </row>
        <row r="342">
          <cell r="B342" t="str">
            <v>1750-5</v>
          </cell>
          <cell r="C342" t="str">
            <v>ESAME BATTERIOL. ESCREATO (ESAME MICROSCOPICO DIRETTO)</v>
          </cell>
          <cell r="D342" t="str">
            <v>90.86.4</v>
          </cell>
          <cell r="E342" t="str">
            <v>90.86.4_10</v>
          </cell>
          <cell r="F342">
            <v>1.7</v>
          </cell>
          <cell r="G342">
            <v>1.7</v>
          </cell>
          <cell r="H342">
            <v>5</v>
          </cell>
        </row>
        <row r="343">
          <cell r="B343" t="str">
            <v>1755-5</v>
          </cell>
          <cell r="C343" t="str">
            <v>BATTERI RICERCA MICROSCOPICA - ASPIRATO BRONCHIALE</v>
          </cell>
          <cell r="D343" t="str">
            <v>90.86.4</v>
          </cell>
          <cell r="E343" t="str">
            <v>90.86.4_2</v>
          </cell>
          <cell r="F343">
            <v>1.7</v>
          </cell>
          <cell r="G343">
            <v>1.7</v>
          </cell>
          <cell r="H343">
            <v>5</v>
          </cell>
        </row>
        <row r="344">
          <cell r="B344" t="str">
            <v>1760-5</v>
          </cell>
          <cell r="C344" t="str">
            <v>RICERCA MICETI CAVITA' ORALE (ESAME COLTURALE POSSIBILI PATOG.)</v>
          </cell>
          <cell r="D344" t="str">
            <v>90.98.4</v>
          </cell>
          <cell r="E344" t="str">
            <v>90.98.4_36</v>
          </cell>
          <cell r="F344">
            <v>2.9</v>
          </cell>
          <cell r="G344">
            <v>2.9</v>
          </cell>
          <cell r="H344">
            <v>25</v>
          </cell>
        </row>
        <row r="345">
          <cell r="B345" t="str">
            <v>1763-2</v>
          </cell>
          <cell r="C345" t="str">
            <v>ESAME BATTERIOL. BIOPSIE-LIQ. (ESAME MICROSCOPICO)</v>
          </cell>
          <cell r="D345" t="str">
            <v>90.86.4</v>
          </cell>
          <cell r="E345" t="str">
            <v>90.86.4_40</v>
          </cell>
          <cell r="F345">
            <v>1.7</v>
          </cell>
          <cell r="G345">
            <v>1.7</v>
          </cell>
          <cell r="H345">
            <v>5</v>
          </cell>
        </row>
        <row r="346">
          <cell r="B346" t="str">
            <v>1764-5</v>
          </cell>
          <cell r="C346" t="str">
            <v>RIC. S.AGALACTIAE (SGB) (NIDO) (ESAME COLTURALE SU TAMPONE FARINGEO)</v>
          </cell>
          <cell r="D346" t="str">
            <v>90.93.5</v>
          </cell>
          <cell r="E346" t="str">
            <v>90.93.5_2</v>
          </cell>
          <cell r="F346">
            <v>5.45</v>
          </cell>
          <cell r="G346">
            <v>5.45</v>
          </cell>
          <cell r="H346">
            <v>4</v>
          </cell>
        </row>
        <row r="347">
          <cell r="B347" t="str">
            <v>1764-15</v>
          </cell>
          <cell r="C347" t="str">
            <v>RIC. S.AGALACTIAE (SGB) (NIDO) (ESAME COLTURALE SU TAMPONE AURICOLARE)</v>
          </cell>
          <cell r="D347" t="str">
            <v>90.93.3</v>
          </cell>
          <cell r="E347" t="str">
            <v>90.93.3_30</v>
          </cell>
          <cell r="F347">
            <v>5.9</v>
          </cell>
          <cell r="G347">
            <v>5.9</v>
          </cell>
          <cell r="H347">
            <v>4</v>
          </cell>
        </row>
        <row r="348">
          <cell r="B348" t="str">
            <v>1764-25</v>
          </cell>
          <cell r="C348" t="str">
            <v>RIC. S.AGALACTIAE (SGB) (NIDO) (ESAME COLTURALE SU TAMPONE NASALE)</v>
          </cell>
          <cell r="D348" t="str">
            <v>90.93.3</v>
          </cell>
          <cell r="E348" t="str">
            <v>90.93.3_32</v>
          </cell>
          <cell r="F348">
            <v>5.9</v>
          </cell>
          <cell r="G348">
            <v>5.9</v>
          </cell>
          <cell r="H348">
            <v>4</v>
          </cell>
        </row>
        <row r="349">
          <cell r="B349" t="str">
            <v>1767-2</v>
          </cell>
          <cell r="C349" t="str">
            <v>ESAME BATTERIOL. BIOPSIE-LIQ. (ESAME MICROSCOPICO) II CP</v>
          </cell>
          <cell r="D349" t="str">
            <v>90.86.4</v>
          </cell>
          <cell r="E349" t="str">
            <v>90.86.4_40</v>
          </cell>
          <cell r="F349">
            <v>1.7</v>
          </cell>
          <cell r="G349">
            <v>1.7</v>
          </cell>
          <cell r="H349">
            <v>12</v>
          </cell>
        </row>
        <row r="350">
          <cell r="B350" t="str">
            <v>2286-1</v>
          </cell>
          <cell r="C350" t="str">
            <v>MICOBATTERI ESAME COLTURALE (MET.RADIOM. E NON) - ASPIRATO BRONCHIALE</v>
          </cell>
          <cell r="D350" t="str">
            <v>91.02.2</v>
          </cell>
          <cell r="E350" t="str">
            <v>91.02.2_19</v>
          </cell>
          <cell r="F350">
            <v>14.1</v>
          </cell>
          <cell r="G350">
            <v>14.1</v>
          </cell>
          <cell r="H350">
            <v>60</v>
          </cell>
        </row>
        <row r="351">
          <cell r="B351" t="str">
            <v>2286-2</v>
          </cell>
          <cell r="C351" t="str">
            <v>MICOBATTERI ESAME COLTURALE (IN TERRENO SOLIDO) - ASPIRATO BRONCHIALE</v>
          </cell>
          <cell r="D351" t="str">
            <v>91.02.3</v>
          </cell>
          <cell r="E351" t="str">
            <v>91.02.3_2</v>
          </cell>
          <cell r="F351">
            <v>7.55</v>
          </cell>
          <cell r="G351">
            <v>7.55</v>
          </cell>
          <cell r="H351">
            <v>60</v>
          </cell>
        </row>
        <row r="352">
          <cell r="B352" t="str">
            <v>2287-1</v>
          </cell>
          <cell r="C352" t="str">
            <v>MICOBATTERI ESAME COLTURALE (MET.RADIOM. E NON) - LAVAGGIO BRONCHIALE (BAL)</v>
          </cell>
          <cell r="D352" t="str">
            <v>91.02.2</v>
          </cell>
          <cell r="E352" t="str">
            <v>91.02.2_5</v>
          </cell>
          <cell r="F352">
            <v>14.1</v>
          </cell>
          <cell r="G352">
            <v>14.1</v>
          </cell>
          <cell r="H352">
            <v>60</v>
          </cell>
        </row>
        <row r="353">
          <cell r="B353" t="str">
            <v>2287-2</v>
          </cell>
          <cell r="C353" t="str">
            <v>MICOBATTERI ESAME COLTURALE (IN TERRENO SOLIDO) - LAVAGGIO BRONCHIALE (BAL)</v>
          </cell>
          <cell r="D353" t="str">
            <v>91.02.3</v>
          </cell>
          <cell r="E353" t="str">
            <v>91.02.3_21</v>
          </cell>
          <cell r="F353">
            <v>7.55</v>
          </cell>
          <cell r="G353">
            <v>7.55</v>
          </cell>
          <cell r="H353">
            <v>60</v>
          </cell>
        </row>
        <row r="354">
          <cell r="B354" t="str">
            <v>2288-1</v>
          </cell>
          <cell r="C354" t="str">
            <v>B.K. BIOPSIE-LIQUIDI: COLTURA (ES. COLTURALE IN TERRENO LIQUIDO)</v>
          </cell>
          <cell r="D354" t="str">
            <v>91.02.2</v>
          </cell>
          <cell r="E354" t="str">
            <v>91.02.2_18</v>
          </cell>
          <cell r="F354">
            <v>14.1</v>
          </cell>
          <cell r="G354">
            <v>14.1</v>
          </cell>
          <cell r="H354">
            <v>60</v>
          </cell>
        </row>
        <row r="355">
          <cell r="B355" t="str">
            <v>2288-2</v>
          </cell>
          <cell r="C355" t="str">
            <v>B.K. BIOPSIE: COLTURA (ES. COLTURALE IN TERRENO SOLIDO)</v>
          </cell>
          <cell r="D355" t="str">
            <v>91.02.3</v>
          </cell>
          <cell r="E355" t="str">
            <v>91.02.3_20</v>
          </cell>
          <cell r="F355">
            <v>7.55</v>
          </cell>
          <cell r="G355">
            <v>7.55</v>
          </cell>
          <cell r="H355">
            <v>60</v>
          </cell>
        </row>
        <row r="356">
          <cell r="B356" t="str">
            <v>2705-1</v>
          </cell>
          <cell r="C356" t="str">
            <v>BATTERI RICERCA MICROSCOPICA - LAVAGGIO BRONCO-ALVEOLARE II CAMPIONE</v>
          </cell>
          <cell r="D356" t="str">
            <v>90.86.4</v>
          </cell>
          <cell r="E356" t="str">
            <v>90.86.4_17</v>
          </cell>
          <cell r="F356">
            <v>1.7</v>
          </cell>
          <cell r="G356">
            <v>1.7</v>
          </cell>
          <cell r="H356">
            <v>5</v>
          </cell>
        </row>
        <row r="357">
          <cell r="B357" t="str">
            <v>3200-2</v>
          </cell>
          <cell r="C357" t="str">
            <v>TAMPONE VULVARE (ESAME MICROSCOPICO)</v>
          </cell>
          <cell r="D357" t="str">
            <v>90.86.4</v>
          </cell>
          <cell r="E357" t="str">
            <v>90.86.4_35</v>
          </cell>
          <cell r="F357">
            <v>1.7</v>
          </cell>
          <cell r="G357">
            <v>1.7</v>
          </cell>
          <cell r="H357">
            <v>5</v>
          </cell>
        </row>
        <row r="358">
          <cell r="B358" t="str">
            <v>3201-2</v>
          </cell>
          <cell r="C358" t="str">
            <v>TAMPONE BALANO PREPUZIALE (ESAME MICROSCOPICO)</v>
          </cell>
          <cell r="D358" t="str">
            <v>90.86.4</v>
          </cell>
          <cell r="E358" t="str">
            <v>90.86.4_39</v>
          </cell>
          <cell r="F358">
            <v>1.7</v>
          </cell>
          <cell r="G358">
            <v>1.7</v>
          </cell>
          <cell r="H358">
            <v>5</v>
          </cell>
        </row>
        <row r="359">
          <cell r="B359" t="str">
            <v>3202-2</v>
          </cell>
          <cell r="C359" t="str">
            <v>TAMPONE PERINEALE (ESAME MICROSCOPICO)</v>
          </cell>
          <cell r="D359" t="str">
            <v>90.86.4</v>
          </cell>
          <cell r="E359" t="str">
            <v>90.86.4_40</v>
          </cell>
          <cell r="F359">
            <v>1.7</v>
          </cell>
          <cell r="G359">
            <v>1.7</v>
          </cell>
          <cell r="H359">
            <v>5</v>
          </cell>
        </row>
        <row r="360">
          <cell r="B360" t="str">
            <v>3203-2</v>
          </cell>
          <cell r="C360" t="str">
            <v>TAMPONE PERIANALE MICROSCOPICO</v>
          </cell>
          <cell r="D360" t="str">
            <v>90.86.4</v>
          </cell>
          <cell r="E360" t="str">
            <v>90.86.4_53</v>
          </cell>
          <cell r="F360">
            <v>1.7</v>
          </cell>
          <cell r="G360">
            <v>1.7</v>
          </cell>
          <cell r="H360">
            <v>5</v>
          </cell>
        </row>
        <row r="361">
          <cell r="B361" t="str">
            <v>4012-1</v>
          </cell>
          <cell r="C361" t="str">
            <v>B.K. ESCREATO: COLTURA (ES. COLTURALE IN TERRENO LIQUIDO) II CP</v>
          </cell>
          <cell r="D361" t="str">
            <v>91.02.2</v>
          </cell>
          <cell r="E361" t="str">
            <v>91.02.2_3</v>
          </cell>
          <cell r="F361">
            <v>14.1</v>
          </cell>
          <cell r="G361">
            <v>14.1</v>
          </cell>
          <cell r="H361">
            <v>60</v>
          </cell>
        </row>
        <row r="362">
          <cell r="B362" t="str">
            <v>4012-2</v>
          </cell>
          <cell r="C362" t="str">
            <v>B.K. ESCREATO: COLTURA (ES. COLTURALE IN TERRENO SOLIDO) II CP</v>
          </cell>
          <cell r="D362" t="str">
            <v>91.02.3</v>
          </cell>
          <cell r="E362" t="str">
            <v>91.02.3_5</v>
          </cell>
          <cell r="F362">
            <v>7.55</v>
          </cell>
          <cell r="G362">
            <v>7.55</v>
          </cell>
          <cell r="H362">
            <v>60</v>
          </cell>
        </row>
        <row r="363">
          <cell r="B363" t="str">
            <v>4013-1</v>
          </cell>
          <cell r="C363" t="str">
            <v>B.K. ESCREATO: COLTURA (ES. COLTURALE IN TERRENO LIQUIDO) III CP</v>
          </cell>
          <cell r="D363" t="str">
            <v>91.02.2</v>
          </cell>
          <cell r="E363" t="str">
            <v>91.02.2_3</v>
          </cell>
          <cell r="F363">
            <v>14.1</v>
          </cell>
          <cell r="G363">
            <v>14.1</v>
          </cell>
          <cell r="H363">
            <v>60</v>
          </cell>
        </row>
        <row r="364">
          <cell r="B364" t="str">
            <v>4013-2</v>
          </cell>
          <cell r="C364" t="str">
            <v>B.K. ESCREATO: COLTURA (ES. COLTURALE IN TERRENO SOLIDO) III CP</v>
          </cell>
          <cell r="D364" t="str">
            <v>91.02.3</v>
          </cell>
          <cell r="E364" t="str">
            <v>91.02.3_5</v>
          </cell>
          <cell r="F364">
            <v>7.55</v>
          </cell>
          <cell r="G364">
            <v>7.55</v>
          </cell>
          <cell r="H364">
            <v>60</v>
          </cell>
        </row>
        <row r="365">
          <cell r="B365" t="str">
            <v>4574-2</v>
          </cell>
          <cell r="C365" t="str">
            <v>ESAME BATTERIOL. BIOPSIE-LIQ. (MICROSCOPIA) III CP</v>
          </cell>
          <cell r="D365" t="str">
            <v>90.86.4</v>
          </cell>
          <cell r="E365" t="str">
            <v>90.86.4_40</v>
          </cell>
          <cell r="F365">
            <v>1.7</v>
          </cell>
          <cell r="G365">
            <v>1.7</v>
          </cell>
          <cell r="H365">
            <v>8</v>
          </cell>
        </row>
        <row r="366">
          <cell r="B366" t="str">
            <v>4575-2</v>
          </cell>
          <cell r="C366" t="str">
            <v>ESAME BATTERIOL. BIOPSIE-LIQ. (MICROSCOPIA) IV CP</v>
          </cell>
          <cell r="D366" t="str">
            <v>90.86.4</v>
          </cell>
          <cell r="E366" t="str">
            <v>90.86.4_40</v>
          </cell>
          <cell r="F366">
            <v>1.7</v>
          </cell>
          <cell r="G366">
            <v>1.7</v>
          </cell>
          <cell r="H366">
            <v>9</v>
          </cell>
        </row>
        <row r="367">
          <cell r="B367" t="str">
            <v>4576-2</v>
          </cell>
          <cell r="C367" t="str">
            <v>ESAME BATTERIOL. BIOPSIE-LIQ. (MICROSCOPIA)V CP</v>
          </cell>
          <cell r="D367" t="str">
            <v>90.86.4</v>
          </cell>
          <cell r="E367" t="str">
            <v>90.86.4_40</v>
          </cell>
          <cell r="F367">
            <v>1.7</v>
          </cell>
          <cell r="G367">
            <v>1.7</v>
          </cell>
          <cell r="H367">
            <v>10</v>
          </cell>
        </row>
        <row r="368">
          <cell r="B368" t="str">
            <v>4577-2</v>
          </cell>
          <cell r="C368" t="str">
            <v>ESAME BATTERIOL. BIOPSIE-LIQ. (MICROSCOPIA)VI CP</v>
          </cell>
          <cell r="D368" t="str">
            <v>90.86.4</v>
          </cell>
          <cell r="E368" t="str">
            <v>90.86.4_40</v>
          </cell>
          <cell r="F368">
            <v>1.7</v>
          </cell>
          <cell r="G368">
            <v>1.7</v>
          </cell>
          <cell r="H368">
            <v>11</v>
          </cell>
        </row>
        <row r="369">
          <cell r="B369" t="str">
            <v>4578-2</v>
          </cell>
          <cell r="C369" t="str">
            <v>ESAME BATTERIOL. BIOPSIE-LIQ. (MICROSCOPIA) VII CP</v>
          </cell>
          <cell r="D369" t="str">
            <v>90.86.4</v>
          </cell>
          <cell r="E369" t="str">
            <v>90.86.4_40</v>
          </cell>
          <cell r="F369">
            <v>1.7</v>
          </cell>
          <cell r="G369">
            <v>1.7</v>
          </cell>
          <cell r="H369">
            <v>12</v>
          </cell>
        </row>
        <row r="370">
          <cell r="B370" t="str">
            <v>6806-1</v>
          </cell>
          <cell r="C370" t="str">
            <v>LIQUIDO PERITONEALE - BATTERI ANAEROBI ESAME COLTURALE</v>
          </cell>
          <cell r="D370" t="str">
            <v>90.84.3</v>
          </cell>
          <cell r="E370" t="str">
            <v>90.84.3_33</v>
          </cell>
          <cell r="F370">
            <v>10.1</v>
          </cell>
          <cell r="G370">
            <v>10.1</v>
          </cell>
          <cell r="H370">
            <v>6</v>
          </cell>
        </row>
        <row r="371">
          <cell r="B371" t="str">
            <v>6806-2</v>
          </cell>
          <cell r="C371" t="str">
            <v>LIQUIDO PERITONEALE - BATTERI RICERCA MICROSCOPICA</v>
          </cell>
          <cell r="D371" t="str">
            <v>90.86.4</v>
          </cell>
          <cell r="E371" t="str">
            <v>90.86.4_19</v>
          </cell>
          <cell r="F371">
            <v>1.7</v>
          </cell>
          <cell r="G371">
            <v>1.7</v>
          </cell>
          <cell r="H371">
            <v>2</v>
          </cell>
        </row>
        <row r="372">
          <cell r="B372" t="str">
            <v>6808-2</v>
          </cell>
          <cell r="C372" t="str">
            <v>MICOBATTERI ESAME COLTURALE IN TERRENO SOLIDO - URINE - II CAMPIONE</v>
          </cell>
          <cell r="D372" t="str">
            <v>91.02.3</v>
          </cell>
          <cell r="E372" t="str">
            <v>91.02.3_16</v>
          </cell>
          <cell r="F372">
            <v>7.55</v>
          </cell>
          <cell r="G372">
            <v>7.55</v>
          </cell>
          <cell r="H372">
            <v>70</v>
          </cell>
        </row>
        <row r="373">
          <cell r="B373" t="str">
            <v>6810-2</v>
          </cell>
          <cell r="C373" t="str">
            <v>MICOBATTERI ESAME COLTURALE IN TERRENO SOLIDO - URINE - III CAMPIONE</v>
          </cell>
          <cell r="D373" t="str">
            <v>91.02.3</v>
          </cell>
          <cell r="E373" t="str">
            <v>91.02.3_16</v>
          </cell>
          <cell r="F373">
            <v>7.55</v>
          </cell>
          <cell r="G373">
            <v>7.55</v>
          </cell>
          <cell r="H373">
            <v>70</v>
          </cell>
        </row>
        <row r="374">
          <cell r="B374" t="str">
            <v>8501-5</v>
          </cell>
          <cell r="C374" t="str">
            <v>ES. COLT. TAMPONE URETRALE (ESAME MICROSCOPICO)</v>
          </cell>
          <cell r="D374" t="str">
            <v>90.86.4</v>
          </cell>
          <cell r="E374" t="str">
            <v>90.86.4_33</v>
          </cell>
          <cell r="F374">
            <v>1.7</v>
          </cell>
          <cell r="G374">
            <v>1.7</v>
          </cell>
          <cell r="H374">
            <v>5</v>
          </cell>
        </row>
        <row r="375">
          <cell r="B375" t="str">
            <v>8503-2</v>
          </cell>
          <cell r="C375" t="str">
            <v>PCR MICOPLASMI TAMPONE URETRALE</v>
          </cell>
          <cell r="D375" t="str">
            <v>90.83.4</v>
          </cell>
          <cell r="E375" t="str">
            <v>90.83.4_9</v>
          </cell>
          <cell r="F375">
            <v>52.9</v>
          </cell>
          <cell r="G375">
            <v>52.9</v>
          </cell>
          <cell r="H375">
            <v>7</v>
          </cell>
        </row>
        <row r="376">
          <cell r="B376" t="str">
            <v>8503-3</v>
          </cell>
          <cell r="C376" t="str">
            <v>PCR NEISSERIA GONORRHOEAE TAMPONE URETRALE</v>
          </cell>
          <cell r="D376" t="str">
            <v>90.83.4</v>
          </cell>
          <cell r="E376" t="str">
            <v>90.83.4_10</v>
          </cell>
          <cell r="F376">
            <v>52.9</v>
          </cell>
          <cell r="G376">
            <v>52.9</v>
          </cell>
          <cell r="H376">
            <v>7</v>
          </cell>
        </row>
        <row r="377">
          <cell r="B377" t="str">
            <v>8503-3</v>
          </cell>
          <cell r="C377" t="str">
            <v>PCR NEISSERIA GONORRHOEAE TAMPONE URETRALE</v>
          </cell>
          <cell r="D377" t="str">
            <v>90.83.4</v>
          </cell>
          <cell r="E377" t="str">
            <v>90.83.4_10</v>
          </cell>
          <cell r="F377">
            <v>52.9</v>
          </cell>
          <cell r="G377">
            <v>52.9</v>
          </cell>
          <cell r="H377">
            <v>7</v>
          </cell>
        </row>
        <row r="378">
          <cell r="B378" t="str">
            <v>8504-2</v>
          </cell>
          <cell r="C378" t="str">
            <v>TAMPONE CERVICALE BATTERI RICERCA MICROSCOPICA</v>
          </cell>
          <cell r="D378" t="str">
            <v>90.86.4</v>
          </cell>
          <cell r="E378" t="str">
            <v>90.86.4_57</v>
          </cell>
          <cell r="F378">
            <v>1.7</v>
          </cell>
          <cell r="G378">
            <v>1.7</v>
          </cell>
          <cell r="H378">
            <v>5</v>
          </cell>
        </row>
        <row r="379">
          <cell r="B379" t="str">
            <v>8506-2</v>
          </cell>
          <cell r="C379" t="str">
            <v>PCR MICOPLASMI TAMPONE CERVICALE</v>
          </cell>
          <cell r="D379" t="str">
            <v>90.83.4</v>
          </cell>
          <cell r="E379" t="str">
            <v>90.83.4_9</v>
          </cell>
          <cell r="F379">
            <v>52.9</v>
          </cell>
          <cell r="G379">
            <v>52.9</v>
          </cell>
          <cell r="H379">
            <v>7</v>
          </cell>
        </row>
        <row r="380">
          <cell r="B380" t="str">
            <v>8506-3</v>
          </cell>
          <cell r="C380" t="str">
            <v>PCR NEISSERIA GONORRHOEAE TAMPONE CERVICALE</v>
          </cell>
          <cell r="D380" t="str">
            <v>90.83.4</v>
          </cell>
          <cell r="E380" t="str">
            <v>90.83.4_10</v>
          </cell>
          <cell r="F380">
            <v>52.9</v>
          </cell>
          <cell r="G380">
            <v>52.9</v>
          </cell>
          <cell r="H380">
            <v>7</v>
          </cell>
        </row>
        <row r="381">
          <cell r="B381" t="str">
            <v>8506-5</v>
          </cell>
          <cell r="C381" t="str">
            <v>PCR CHLAMYDIA TAMPONE CERVICALE</v>
          </cell>
          <cell r="D381" t="str">
            <v>90.83.4</v>
          </cell>
          <cell r="E381" t="str">
            <v>90.83.4_8</v>
          </cell>
          <cell r="F381">
            <v>52.9</v>
          </cell>
          <cell r="G381">
            <v>52.9</v>
          </cell>
          <cell r="H381">
            <v>7</v>
          </cell>
        </row>
        <row r="382">
          <cell r="B382" t="str">
            <v>8507-2</v>
          </cell>
          <cell r="C382" t="str">
            <v>TAMPONE VAGINALE (ESAME MICROSCOPICO)</v>
          </cell>
          <cell r="D382" t="str">
            <v>90.86.4</v>
          </cell>
          <cell r="E382" t="str">
            <v>90.86.4_34</v>
          </cell>
          <cell r="F382">
            <v>1.7</v>
          </cell>
          <cell r="G382">
            <v>1.7</v>
          </cell>
          <cell r="H382">
            <v>5</v>
          </cell>
        </row>
        <row r="383">
          <cell r="B383" t="str">
            <v>8507-5</v>
          </cell>
          <cell r="C383" t="str">
            <v>ESAME COLTURALE TAMPONE VAGINALE</v>
          </cell>
          <cell r="D383" t="str">
            <v>90.93.4</v>
          </cell>
          <cell r="E383" t="str">
            <v>90.93.4_19</v>
          </cell>
          <cell r="F383">
            <v>5.45</v>
          </cell>
          <cell r="G383">
            <v>5.45</v>
          </cell>
          <cell r="H383">
            <v>5</v>
          </cell>
        </row>
        <row r="384">
          <cell r="B384" t="str">
            <v>8509-5</v>
          </cell>
          <cell r="C384" t="str">
            <v>ES. COLT. LIQUIDO SEMINALE (ESAME MICROSCOPICO)</v>
          </cell>
          <cell r="D384" t="str">
            <v>90.86.4</v>
          </cell>
          <cell r="E384" t="str">
            <v>90.86.4_56</v>
          </cell>
          <cell r="F384">
            <v>1.7</v>
          </cell>
          <cell r="G384">
            <v>1.7</v>
          </cell>
          <cell r="H384">
            <v>5</v>
          </cell>
        </row>
        <row r="385">
          <cell r="B385" t="str">
            <v>8510-2</v>
          </cell>
          <cell r="C385" t="str">
            <v>PCR MICOPLASMI URINA</v>
          </cell>
          <cell r="D385" t="str">
            <v>90.83.4</v>
          </cell>
          <cell r="E385" t="str">
            <v>90.83.4_9</v>
          </cell>
          <cell r="F385">
            <v>52.9</v>
          </cell>
          <cell r="G385">
            <v>52.9</v>
          </cell>
          <cell r="H385">
            <v>7</v>
          </cell>
        </row>
        <row r="386">
          <cell r="B386" t="str">
            <v>8510-3</v>
          </cell>
          <cell r="C386" t="str">
            <v>PCR NEISSERIA GONORRHOEAE URINA</v>
          </cell>
          <cell r="D386" t="str">
            <v>90.83.4</v>
          </cell>
          <cell r="E386" t="str">
            <v>90.83.4_10</v>
          </cell>
          <cell r="F386">
            <v>52.9</v>
          </cell>
          <cell r="G386">
            <v>52.9</v>
          </cell>
          <cell r="H386">
            <v>7</v>
          </cell>
        </row>
        <row r="387">
          <cell r="B387" t="str">
            <v>8510-5</v>
          </cell>
          <cell r="C387" t="str">
            <v>PCR CHLAMYDIA URINE</v>
          </cell>
          <cell r="D387" t="str">
            <v>90.83.4</v>
          </cell>
          <cell r="E387" t="str">
            <v>90.83.4_8</v>
          </cell>
          <cell r="F387">
            <v>52.9</v>
          </cell>
          <cell r="G387">
            <v>52.9</v>
          </cell>
          <cell r="H387">
            <v>7</v>
          </cell>
        </row>
        <row r="388">
          <cell r="B388" t="str">
            <v>8516-2</v>
          </cell>
          <cell r="C388" t="str">
            <v>PCR MICOPLASMI LIQUIDO SEMINALE</v>
          </cell>
          <cell r="D388" t="str">
            <v>90.83.4</v>
          </cell>
          <cell r="E388" t="str">
            <v>90.83.4_9</v>
          </cell>
          <cell r="F388">
            <v>52.9</v>
          </cell>
          <cell r="G388">
            <v>52.9</v>
          </cell>
          <cell r="H388">
            <v>7</v>
          </cell>
        </row>
        <row r="389">
          <cell r="B389" t="str">
            <v>8516-5</v>
          </cell>
          <cell r="C389" t="str">
            <v>PCR CHLAMYDIA LIQUIDO SEMINALE</v>
          </cell>
          <cell r="D389" t="str">
            <v>90.83.4</v>
          </cell>
          <cell r="E389" t="str">
            <v>90.83.4_8</v>
          </cell>
          <cell r="F389">
            <v>52.9</v>
          </cell>
          <cell r="G389">
            <v>52.9</v>
          </cell>
          <cell r="H389">
            <v>7</v>
          </cell>
        </row>
        <row r="390">
          <cell r="B390" t="str">
            <v>8526-2</v>
          </cell>
          <cell r="C390" t="str">
            <v>PCR MICOPLASMI TAMPONE CAVITA' ORALE</v>
          </cell>
          <cell r="D390" t="str">
            <v>90.83.4</v>
          </cell>
          <cell r="E390" t="str">
            <v>90.83.4_9</v>
          </cell>
          <cell r="F390">
            <v>52.9</v>
          </cell>
          <cell r="G390">
            <v>52.9</v>
          </cell>
          <cell r="H390">
            <v>7</v>
          </cell>
        </row>
        <row r="391">
          <cell r="B391" t="str">
            <v>8526-3</v>
          </cell>
          <cell r="C391" t="str">
            <v>PCR NEISSERIA GONORRHOEAE TAMPONE CAVO ORALE</v>
          </cell>
          <cell r="D391" t="str">
            <v>90.83.4</v>
          </cell>
          <cell r="E391" t="str">
            <v>90.83.4_10</v>
          </cell>
          <cell r="F391">
            <v>52.9</v>
          </cell>
          <cell r="G391">
            <v>52.9</v>
          </cell>
          <cell r="H391">
            <v>7</v>
          </cell>
        </row>
        <row r="392">
          <cell r="B392" t="str">
            <v>8526-5</v>
          </cell>
          <cell r="C392" t="str">
            <v>PCR CHLAMYDIA TAMPONE CAVO ORALE</v>
          </cell>
          <cell r="D392" t="str">
            <v>90.83.4</v>
          </cell>
          <cell r="E392" t="str">
            <v>90.83.4_8</v>
          </cell>
          <cell r="F392">
            <v>52.9</v>
          </cell>
          <cell r="G392">
            <v>52.9</v>
          </cell>
          <cell r="H392">
            <v>7</v>
          </cell>
        </row>
        <row r="393">
          <cell r="B393" t="str">
            <v>8882-1</v>
          </cell>
          <cell r="C393" t="str">
            <v>PCR BATTERI RESPONSABILI DI FEBBRI TROPICALI</v>
          </cell>
          <cell r="D393" t="str">
            <v>90.83.4</v>
          </cell>
          <cell r="E393" t="str">
            <v>90.83.4_7</v>
          </cell>
          <cell r="F393">
            <v>52.9</v>
          </cell>
          <cell r="G393">
            <v>52.9</v>
          </cell>
          <cell r="H393">
            <v>7</v>
          </cell>
        </row>
        <row r="394">
          <cell r="B394" t="str">
            <v xml:space="preserve">8882-1 </v>
          </cell>
          <cell r="C394" t="str">
            <v>PCR BATTERI RESPONSABILI DI FEBBRI TROPICALI</v>
          </cell>
          <cell r="D394" t="str">
            <v>90.83.4</v>
          </cell>
          <cell r="E394" t="str">
            <v>90.83.4_7</v>
          </cell>
          <cell r="F394">
            <v>52.9</v>
          </cell>
          <cell r="G394">
            <v>52.9</v>
          </cell>
          <cell r="H394">
            <v>7</v>
          </cell>
        </row>
        <row r="395">
          <cell r="B395" t="str">
            <v>8882-2</v>
          </cell>
          <cell r="C395" t="str">
            <v>PCR VIRUS RESPONSABILI DI FEBBRI TROPICALI</v>
          </cell>
          <cell r="D395" t="str">
            <v>91.12.1</v>
          </cell>
          <cell r="E395" t="str">
            <v>91.12.1_0</v>
          </cell>
          <cell r="F395">
            <v>40</v>
          </cell>
          <cell r="G395">
            <v>40</v>
          </cell>
          <cell r="H395">
            <v>7</v>
          </cell>
        </row>
        <row r="396">
          <cell r="B396" t="str">
            <v>8884-1</v>
          </cell>
          <cell r="C396" t="str">
            <v>PCR BATTERI RESPONSABILI DI GASTROENTERITI</v>
          </cell>
          <cell r="D396" t="str">
            <v>90.83.4</v>
          </cell>
          <cell r="E396" t="str">
            <v>90.83.4_7</v>
          </cell>
          <cell r="F396">
            <v>52.9</v>
          </cell>
          <cell r="G396">
            <v>52.9</v>
          </cell>
          <cell r="H396">
            <v>10</v>
          </cell>
        </row>
        <row r="397">
          <cell r="B397" t="str">
            <v>8884-2</v>
          </cell>
          <cell r="C397" t="str">
            <v>PCR VIRUS RESPONSABILI DI GASTROENTERITI</v>
          </cell>
          <cell r="D397" t="str">
            <v>91.12.1</v>
          </cell>
          <cell r="E397" t="str">
            <v>91.12.1_0</v>
          </cell>
          <cell r="F397">
            <v>40</v>
          </cell>
          <cell r="G397">
            <v>40</v>
          </cell>
          <cell r="H397">
            <v>10</v>
          </cell>
        </row>
        <row r="398">
          <cell r="B398" t="str">
            <v>8886-1</v>
          </cell>
          <cell r="C398" t="str">
            <v>PCR BATTERI RESPONSABILI DI PATOLOGIE DELLE ALTE VIE RESPIRATORIE</v>
          </cell>
          <cell r="D398" t="str">
            <v>90.83.4</v>
          </cell>
          <cell r="E398" t="str">
            <v>90.83.4_7</v>
          </cell>
          <cell r="F398">
            <v>52.9</v>
          </cell>
          <cell r="G398">
            <v>52.9</v>
          </cell>
          <cell r="H398">
            <v>10</v>
          </cell>
        </row>
        <row r="399">
          <cell r="B399" t="str">
            <v>8886-2</v>
          </cell>
          <cell r="C399" t="str">
            <v>PCR VIRUS RESPONSABILI DI PATOLOGIE DELLE ALTE VIE RESPIRATORIE</v>
          </cell>
          <cell r="D399" t="str">
            <v>91.12.1</v>
          </cell>
          <cell r="E399" t="str">
            <v>91.12.1_0</v>
          </cell>
          <cell r="F399">
            <v>40</v>
          </cell>
          <cell r="G399">
            <v>40</v>
          </cell>
          <cell r="H399">
            <v>10</v>
          </cell>
        </row>
        <row r="400">
          <cell r="B400" t="str">
            <v>8922-1</v>
          </cell>
          <cell r="C400" t="str">
            <v>PCR RICERCA BATTERI SU LIQUOR</v>
          </cell>
          <cell r="D400" t="str">
            <v>90.83.4</v>
          </cell>
          <cell r="E400" t="str">
            <v>90.83.4_7</v>
          </cell>
          <cell r="F400">
            <v>52.9</v>
          </cell>
          <cell r="G400">
            <v>52.9</v>
          </cell>
          <cell r="H400">
            <v>1</v>
          </cell>
        </row>
        <row r="401">
          <cell r="B401" t="str">
            <v>8922-2</v>
          </cell>
          <cell r="C401" t="str">
            <v>PCR RICERCA VIRUS SU LIQUOR</v>
          </cell>
          <cell r="D401" t="str">
            <v>91.12.1</v>
          </cell>
          <cell r="E401" t="str">
            <v>91.12.1_0</v>
          </cell>
          <cell r="F401">
            <v>40</v>
          </cell>
          <cell r="G401">
            <v>40</v>
          </cell>
          <cell r="H401">
            <v>1</v>
          </cell>
        </row>
        <row r="402">
          <cell r="B402" t="str">
            <v>9064-1</v>
          </cell>
          <cell r="C402" t="str">
            <v>AB ANTI-DENGUE IGM PD - ELISA</v>
          </cell>
          <cell r="D402" t="str">
            <v>91.13.1</v>
          </cell>
          <cell r="E402" t="str">
            <v>91.13.1_28</v>
          </cell>
          <cell r="F402">
            <v>4.6500000000000004</v>
          </cell>
          <cell r="G402">
            <v>4.6500000000000004</v>
          </cell>
          <cell r="H402">
            <v>30</v>
          </cell>
        </row>
        <row r="403">
          <cell r="B403" t="str">
            <v>9064-2</v>
          </cell>
          <cell r="C403" t="str">
            <v>AB ANTI-DENGUE IGG PD - ELISA</v>
          </cell>
          <cell r="D403" t="str">
            <v>91.13.1</v>
          </cell>
          <cell r="E403" t="str">
            <v>91.13.1_27</v>
          </cell>
          <cell r="F403">
            <v>4.6500000000000004</v>
          </cell>
          <cell r="G403">
            <v>4.6500000000000004</v>
          </cell>
          <cell r="H403">
            <v>30</v>
          </cell>
        </row>
        <row r="404">
          <cell r="B404" t="str">
            <v>9065-1</v>
          </cell>
          <cell r="C404" t="str">
            <v>AB ANTI-CHIKUNGUNYA IGM -PD- IFAT</v>
          </cell>
          <cell r="D404" t="str">
            <v>91.13.1</v>
          </cell>
          <cell r="E404" t="str">
            <v>91.13.1_32</v>
          </cell>
          <cell r="F404">
            <v>4.6500000000000004</v>
          </cell>
          <cell r="G404">
            <v>4.6500000000000004</v>
          </cell>
          <cell r="H404">
            <v>30</v>
          </cell>
        </row>
        <row r="405">
          <cell r="B405" t="str">
            <v>9065-2</v>
          </cell>
          <cell r="C405" t="str">
            <v>AB ANTI-CHIKUNGUNYA IGG -PD- IFAT</v>
          </cell>
          <cell r="D405" t="str">
            <v>91.13.1</v>
          </cell>
          <cell r="E405" t="str">
            <v>91.13.1_31</v>
          </cell>
          <cell r="F405">
            <v>4.6500000000000004</v>
          </cell>
          <cell r="G405">
            <v>4.6500000000000004</v>
          </cell>
          <cell r="H405">
            <v>30</v>
          </cell>
        </row>
        <row r="406">
          <cell r="B406" t="str">
            <v>9066-1</v>
          </cell>
          <cell r="C406" t="str">
            <v>AB ANTI-ZIKA IGM- PD - ELISA</v>
          </cell>
          <cell r="D406" t="str">
            <v>91.13.1</v>
          </cell>
          <cell r="E406" t="str">
            <v>91.13.1_34</v>
          </cell>
          <cell r="F406">
            <v>4.6500000000000004</v>
          </cell>
          <cell r="G406">
            <v>4.6500000000000004</v>
          </cell>
          <cell r="H406">
            <v>30</v>
          </cell>
        </row>
        <row r="407">
          <cell r="B407" t="str">
            <v>9066-2</v>
          </cell>
          <cell r="C407" t="str">
            <v>AB ANTI-ZIKA IGG- PD - ELISA</v>
          </cell>
          <cell r="D407" t="str">
            <v>91.13.1</v>
          </cell>
          <cell r="E407" t="str">
            <v>91.13.1_33</v>
          </cell>
          <cell r="F407">
            <v>4.6500000000000004</v>
          </cell>
          <cell r="G407">
            <v>4.6500000000000004</v>
          </cell>
          <cell r="H407">
            <v>30</v>
          </cell>
        </row>
        <row r="408">
          <cell r="B408" t="str">
            <v>9197-1</v>
          </cell>
          <cell r="C408" t="str">
            <v>AB ANTI-ZIKA VIRUS IGM ELISA</v>
          </cell>
          <cell r="D408" t="str">
            <v>91.13.1</v>
          </cell>
          <cell r="E408" t="str">
            <v>91.13.1_34</v>
          </cell>
          <cell r="F408">
            <v>4.6500000000000004</v>
          </cell>
          <cell r="G408">
            <v>4.6500000000000004</v>
          </cell>
          <cell r="H408">
            <v>21</v>
          </cell>
        </row>
        <row r="409">
          <cell r="B409" t="str">
            <v>9197-2</v>
          </cell>
          <cell r="C409" t="str">
            <v>AB ANTI-ZIKA VIRUS IGG ELISA</v>
          </cell>
          <cell r="D409" t="str">
            <v>91.13.1</v>
          </cell>
          <cell r="E409" t="str">
            <v>91.13.1_33</v>
          </cell>
          <cell r="F409">
            <v>4.6500000000000004</v>
          </cell>
          <cell r="G409">
            <v>4.6500000000000004</v>
          </cell>
          <cell r="H409">
            <v>21</v>
          </cell>
        </row>
        <row r="410">
          <cell r="B410" t="str">
            <v>9242-1</v>
          </cell>
          <cell r="C410" t="str">
            <v>RICERCA COCCIDI INTESTINALI 2C 1^CAMPIONE</v>
          </cell>
          <cell r="D410" t="str">
            <v>91.05.2</v>
          </cell>
          <cell r="E410" t="str">
            <v>91.05.2_0</v>
          </cell>
          <cell r="F410">
            <v>4.1500000000000004</v>
          </cell>
          <cell r="G410">
            <v>4.1500000000000004</v>
          </cell>
          <cell r="H410">
            <v>15</v>
          </cell>
        </row>
        <row r="411">
          <cell r="B411" t="str">
            <v>9242-2</v>
          </cell>
          <cell r="C411" t="str">
            <v>RICERCA COCCIDI INTESTINALI 2C 2^CAMPIONE</v>
          </cell>
          <cell r="D411" t="str">
            <v>91.05.2</v>
          </cell>
          <cell r="E411" t="str">
            <v>91.05.2_0</v>
          </cell>
          <cell r="F411">
            <v>4.1500000000000004</v>
          </cell>
          <cell r="G411">
            <v>4.1500000000000004</v>
          </cell>
          <cell r="H411">
            <v>15</v>
          </cell>
        </row>
        <row r="412">
          <cell r="B412" t="str">
            <v>9243-1</v>
          </cell>
          <cell r="C412" t="str">
            <v>RICERCA COCCIDI INTESTINALI 3C 1^CAMPIONE</v>
          </cell>
          <cell r="D412" t="str">
            <v>91.05.2</v>
          </cell>
          <cell r="E412" t="str">
            <v>91.05.2_0</v>
          </cell>
          <cell r="F412">
            <v>4.1500000000000004</v>
          </cell>
          <cell r="G412">
            <v>4.1500000000000004</v>
          </cell>
          <cell r="H412">
            <v>15</v>
          </cell>
        </row>
        <row r="413">
          <cell r="B413" t="str">
            <v>9243-2</v>
          </cell>
          <cell r="C413" t="str">
            <v>RICERCA COCCIDI INTESTINALI 3C 2^CAMPIONE</v>
          </cell>
          <cell r="D413" t="str">
            <v>91.05.2</v>
          </cell>
          <cell r="E413" t="str">
            <v>91.05.2_0</v>
          </cell>
          <cell r="F413">
            <v>4.1500000000000004</v>
          </cell>
          <cell r="G413">
            <v>4.1500000000000004</v>
          </cell>
          <cell r="H413">
            <v>15</v>
          </cell>
        </row>
        <row r="414">
          <cell r="B414" t="str">
            <v>9243-3</v>
          </cell>
          <cell r="C414" t="str">
            <v>RICERCA COCCIDI INTESTINALI 3C 3^CAMPIONE</v>
          </cell>
          <cell r="D414" t="str">
            <v>91.05.2</v>
          </cell>
          <cell r="E414" t="str">
            <v>91.05.2_0</v>
          </cell>
          <cell r="F414">
            <v>4.1500000000000004</v>
          </cell>
          <cell r="G414">
            <v>4.1500000000000004</v>
          </cell>
          <cell r="H414">
            <v>15</v>
          </cell>
        </row>
        <row r="415">
          <cell r="B415" t="str">
            <v>9244-1</v>
          </cell>
          <cell r="C415" t="str">
            <v>ESAME COPROPARASSITOLOGICO 2C 1^CAMPIONE</v>
          </cell>
          <cell r="D415" t="str">
            <v>91.05.4</v>
          </cell>
          <cell r="E415" t="str">
            <v>91.05.4_2</v>
          </cell>
          <cell r="F415">
            <v>4.1500000000000004</v>
          </cell>
          <cell r="G415">
            <v>4.1500000000000004</v>
          </cell>
          <cell r="H415">
            <v>15</v>
          </cell>
        </row>
        <row r="416">
          <cell r="B416" t="str">
            <v>9244-2</v>
          </cell>
          <cell r="C416" t="str">
            <v>ESAME COPROPARASSITOLOGICO 2C 2^CAMPIONE</v>
          </cell>
          <cell r="D416" t="str">
            <v>91.05.4</v>
          </cell>
          <cell r="E416" t="str">
            <v>91.05.4_3</v>
          </cell>
          <cell r="F416">
            <v>4.1500000000000004</v>
          </cell>
          <cell r="G416">
            <v>4.1500000000000004</v>
          </cell>
          <cell r="H416">
            <v>15</v>
          </cell>
        </row>
        <row r="417">
          <cell r="B417" t="str">
            <v>9297-5</v>
          </cell>
          <cell r="C417" t="str">
            <v>AB ANTI-CHIKUNGUNYA IGM IFAT</v>
          </cell>
          <cell r="D417" t="str">
            <v>91.13.1</v>
          </cell>
          <cell r="E417" t="str">
            <v>91.13.1_32</v>
          </cell>
          <cell r="F417">
            <v>4.6500000000000004</v>
          </cell>
          <cell r="G417">
            <v>4.6500000000000004</v>
          </cell>
          <cell r="H417">
            <v>30</v>
          </cell>
        </row>
        <row r="418">
          <cell r="B418" t="str">
            <v>9297-10</v>
          </cell>
          <cell r="C418" t="str">
            <v>AB ANTI-CHIKUNGUNYA IGG IFAT</v>
          </cell>
          <cell r="D418" t="str">
            <v>91.13.1</v>
          </cell>
          <cell r="E418" t="str">
            <v>91.13.1_31</v>
          </cell>
          <cell r="F418">
            <v>4.6500000000000004</v>
          </cell>
          <cell r="G418">
            <v>4.6500000000000004</v>
          </cell>
          <cell r="H418">
            <v>30</v>
          </cell>
        </row>
        <row r="419">
          <cell r="B419" t="str">
            <v>9597-1</v>
          </cell>
          <cell r="C419" t="str">
            <v>AB ANTI-WEST NILE VIRUS IGM SERVICE</v>
          </cell>
          <cell r="D419" t="str">
            <v>91.13.1</v>
          </cell>
          <cell r="E419" t="str">
            <v>91.13.1_30</v>
          </cell>
          <cell r="F419">
            <v>4.6500000000000004</v>
          </cell>
          <cell r="G419">
            <v>4.6500000000000004</v>
          </cell>
          <cell r="H419">
            <v>15</v>
          </cell>
        </row>
        <row r="420">
          <cell r="B420" t="str">
            <v>9597-2</v>
          </cell>
          <cell r="C420" t="str">
            <v>AB ANTI-WEST NILE VIRUS IGG SERVICE</v>
          </cell>
          <cell r="D420" t="str">
            <v>91.13.1</v>
          </cell>
          <cell r="E420" t="str">
            <v>91.13.1_29</v>
          </cell>
          <cell r="F420">
            <v>4.6500000000000004</v>
          </cell>
          <cell r="G420">
            <v>4.6500000000000004</v>
          </cell>
          <cell r="H420">
            <v>15</v>
          </cell>
        </row>
        <row r="421">
          <cell r="B421" t="str">
            <v>9657-1</v>
          </cell>
          <cell r="C421" t="str">
            <v>COLORAZIONE TRICROMICA 2C 1^CAMPIONE</v>
          </cell>
          <cell r="D421" t="str">
            <v>91.05.2</v>
          </cell>
          <cell r="E421" t="str">
            <v>91.05.2_0</v>
          </cell>
          <cell r="F421">
            <v>4.1500000000000004</v>
          </cell>
          <cell r="G421">
            <v>4.1500000000000004</v>
          </cell>
          <cell r="H421">
            <v>21</v>
          </cell>
        </row>
        <row r="422">
          <cell r="B422" t="str">
            <v>9657-2</v>
          </cell>
          <cell r="C422" t="str">
            <v>COLORAZIONE TRICROMICA 2C 2^CAMPIONE</v>
          </cell>
          <cell r="D422" t="str">
            <v>91.05.2</v>
          </cell>
          <cell r="E422" t="str">
            <v>91.05.2_0</v>
          </cell>
          <cell r="F422">
            <v>4.1500000000000004</v>
          </cell>
          <cell r="G422">
            <v>4.1500000000000004</v>
          </cell>
          <cell r="H422">
            <v>21</v>
          </cell>
        </row>
        <row r="423">
          <cell r="B423" t="str">
            <v>ABG-B</v>
          </cell>
          <cell r="C423" t="str">
            <v>ANTIBIOGRAMMA VITEK-MICROSCAN</v>
          </cell>
          <cell r="D423" t="str">
            <v>90.85.2</v>
          </cell>
          <cell r="E423" t="str">
            <v>90.85.2_0</v>
          </cell>
          <cell r="F423">
            <v>10.75</v>
          </cell>
          <cell r="G423">
            <v>10.75</v>
          </cell>
          <cell r="H423">
            <v>0</v>
          </cell>
        </row>
        <row r="424">
          <cell r="B424" t="str">
            <v>ABG-E-TEST</v>
          </cell>
          <cell r="C424" t="str">
            <v>ANTIBIOGRAMMA E TEST PER STRISCIA</v>
          </cell>
          <cell r="D424" t="str">
            <v>90.84.6</v>
          </cell>
          <cell r="E424" t="str">
            <v>90.84.6_0</v>
          </cell>
          <cell r="F424">
            <v>9.85</v>
          </cell>
          <cell r="G424">
            <v>9.85</v>
          </cell>
          <cell r="H424">
            <v>0</v>
          </cell>
        </row>
        <row r="425">
          <cell r="B425" t="str">
            <v>ABG-ID-B-BIOC</v>
          </cell>
          <cell r="C425" t="str">
            <v>ID. BIOCHIMICA (BATTERI)</v>
          </cell>
          <cell r="D425" t="str">
            <v>90.86.1</v>
          </cell>
          <cell r="E425" t="str">
            <v>90.86.1_0</v>
          </cell>
          <cell r="F425">
            <v>10.75</v>
          </cell>
          <cell r="G425">
            <v>10.75</v>
          </cell>
          <cell r="H425">
            <v>0</v>
          </cell>
        </row>
        <row r="426">
          <cell r="B426" t="str">
            <v>ABG-ID-F-BIOC</v>
          </cell>
          <cell r="C426" t="str">
            <v>IDENTIFICAZIONE MICETI FILAMENTOSI</v>
          </cell>
          <cell r="D426" t="str">
            <v>90.98.2</v>
          </cell>
          <cell r="E426" t="str">
            <v>90.98.2_0</v>
          </cell>
          <cell r="F426">
            <v>2.4</v>
          </cell>
          <cell r="G426">
            <v>2.4</v>
          </cell>
          <cell r="H426">
            <v>0</v>
          </cell>
        </row>
        <row r="427">
          <cell r="B427" t="str">
            <v>ABG-ID-L-BIOC</v>
          </cell>
          <cell r="C427" t="str">
            <v>IDENTIFICAZIONE BIOCHIMICA (LIEVITI)</v>
          </cell>
          <cell r="D427" t="str">
            <v>90.97.4</v>
          </cell>
          <cell r="E427" t="str">
            <v>90.97.4_0</v>
          </cell>
          <cell r="F427">
            <v>10.050000000000001</v>
          </cell>
          <cell r="G427">
            <v>10.050000000000001</v>
          </cell>
          <cell r="H427">
            <v>0</v>
          </cell>
        </row>
        <row r="428">
          <cell r="B428" t="str">
            <v>ABG-ID-MICO-PCR</v>
          </cell>
          <cell r="C428" t="str">
            <v>ID. MICOBATTERI PCR</v>
          </cell>
          <cell r="D428" t="str">
            <v>91.02.1</v>
          </cell>
          <cell r="E428" t="str">
            <v>91.02.1_0</v>
          </cell>
          <cell r="F428">
            <v>33.1</v>
          </cell>
          <cell r="G428">
            <v>33.1</v>
          </cell>
          <cell r="H428">
            <v>0</v>
          </cell>
        </row>
        <row r="429">
          <cell r="B429" t="str">
            <v>ABG-MIC-LIEVITI</v>
          </cell>
          <cell r="C429" t="str">
            <v>ANTIMICOGRAMMA VITEK-SENSITITRE</v>
          </cell>
          <cell r="D429" t="str">
            <v>90.97.3</v>
          </cell>
          <cell r="E429" t="str">
            <v>90.97.3_0</v>
          </cell>
          <cell r="F429">
            <v>9.3000000000000007</v>
          </cell>
          <cell r="G429">
            <v>9.3000000000000007</v>
          </cell>
          <cell r="H429">
            <v>0</v>
          </cell>
        </row>
        <row r="430">
          <cell r="B430" t="str">
            <v>ABG-MICOB</v>
          </cell>
          <cell r="C430" t="str">
            <v>ANTIBIOGRAMMA MICOBATTERI</v>
          </cell>
          <cell r="D430" t="str">
            <v>91.01.6</v>
          </cell>
          <cell r="E430" t="str">
            <v>91.01.6_0</v>
          </cell>
          <cell r="F430">
            <v>50.1</v>
          </cell>
          <cell r="G430">
            <v>50.1</v>
          </cell>
          <cell r="H43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3"/>
  <sheetViews>
    <sheetView tabSelected="1" topLeftCell="A193" zoomScale="115" zoomScaleNormal="115" workbookViewId="0">
      <selection activeCell="A196" sqref="A196:E196"/>
    </sheetView>
  </sheetViews>
  <sheetFormatPr defaultRowHeight="15" x14ac:dyDescent="0.25"/>
  <cols>
    <col min="1" max="1" width="10.28515625" style="18" bestFit="1" customWidth="1"/>
    <col min="2" max="2" width="59.5703125" style="12" bestFit="1" customWidth="1"/>
    <col min="3" max="3" width="8.5703125" style="12" bestFit="1" customWidth="1"/>
    <col min="4" max="4" width="12.42578125" style="5" customWidth="1"/>
    <col min="5" max="5" width="9.140625" style="19"/>
  </cols>
  <sheetData>
    <row r="1" spans="1:5" x14ac:dyDescent="0.25">
      <c r="A1" s="25"/>
      <c r="B1" s="26"/>
      <c r="C1" s="26"/>
      <c r="D1" s="27"/>
      <c r="E1" s="28"/>
    </row>
    <row r="2" spans="1:5" x14ac:dyDescent="0.25">
      <c r="A2" s="25"/>
      <c r="B2" s="26"/>
      <c r="C2" s="26"/>
      <c r="D2" s="27"/>
      <c r="E2" s="28"/>
    </row>
    <row r="3" spans="1:5" x14ac:dyDescent="0.25">
      <c r="A3" s="25"/>
      <c r="B3" s="29" t="s">
        <v>787</v>
      </c>
      <c r="C3" s="26"/>
      <c r="D3" s="27"/>
      <c r="E3" s="28"/>
    </row>
    <row r="4" spans="1:5" ht="15.75" thickBot="1" x14ac:dyDescent="0.3">
      <c r="A4" s="25"/>
      <c r="B4" s="29" t="s">
        <v>786</v>
      </c>
      <c r="C4" s="26"/>
      <c r="D4" s="27"/>
      <c r="E4" s="28"/>
    </row>
    <row r="5" spans="1:5" ht="15.75" thickBot="1" x14ac:dyDescent="0.3">
      <c r="A5" s="13" t="s">
        <v>532</v>
      </c>
      <c r="B5" s="1" t="s">
        <v>0</v>
      </c>
      <c r="C5" s="1" t="s">
        <v>1</v>
      </c>
      <c r="D5" s="2" t="s">
        <v>2</v>
      </c>
      <c r="E5" s="24" t="s">
        <v>677</v>
      </c>
    </row>
    <row r="6" spans="1:5" x14ac:dyDescent="0.25">
      <c r="A6" s="14">
        <v>754</v>
      </c>
      <c r="B6" s="3" t="s">
        <v>3</v>
      </c>
      <c r="C6" s="3" t="s">
        <v>4</v>
      </c>
      <c r="D6" s="31">
        <v>5.55</v>
      </c>
      <c r="E6" s="32">
        <f>VLOOKUP(A6,'[1]Sheet 1'!$B$2:$H$430,7,FALSE)</f>
        <v>2</v>
      </c>
    </row>
    <row r="7" spans="1:5" x14ac:dyDescent="0.25">
      <c r="A7" s="42" t="s">
        <v>828</v>
      </c>
      <c r="B7" s="43" t="s">
        <v>827</v>
      </c>
      <c r="C7" s="43" t="s">
        <v>27</v>
      </c>
      <c r="D7" s="44">
        <v>137.6</v>
      </c>
      <c r="E7" s="45">
        <v>21</v>
      </c>
    </row>
    <row r="8" spans="1:5" x14ac:dyDescent="0.25">
      <c r="A8" s="16" t="s">
        <v>533</v>
      </c>
      <c r="B8" s="6" t="s">
        <v>5</v>
      </c>
      <c r="C8" s="6" t="s">
        <v>6</v>
      </c>
      <c r="D8" s="8">
        <v>22.9</v>
      </c>
      <c r="E8" s="23">
        <f>VLOOKUP(A8,'[1]Sheet 1'!$B$2:$H$430,7,FALSE)</f>
        <v>15</v>
      </c>
    </row>
    <row r="9" spans="1:5" x14ac:dyDescent="0.25">
      <c r="A9" s="16">
        <v>9069</v>
      </c>
      <c r="B9" s="33" t="s">
        <v>7</v>
      </c>
      <c r="C9" s="6" t="s">
        <v>8</v>
      </c>
      <c r="D9" s="8">
        <v>72.05</v>
      </c>
      <c r="E9" s="23">
        <f>VLOOKUP(A9,'[1]Sheet 1'!$B$2:$H$430,7,FALSE)</f>
        <v>15</v>
      </c>
    </row>
    <row r="10" spans="1:5" x14ac:dyDescent="0.25">
      <c r="A10" s="16">
        <v>9069</v>
      </c>
      <c r="B10" s="33" t="s">
        <v>9</v>
      </c>
      <c r="C10" s="6" t="s">
        <v>8</v>
      </c>
      <c r="D10" s="8">
        <v>72.05</v>
      </c>
      <c r="E10" s="23">
        <f>VLOOKUP(A10,'[1]Sheet 1'!$B$2:$H$430,7,FALSE)</f>
        <v>15</v>
      </c>
    </row>
    <row r="11" spans="1:5" x14ac:dyDescent="0.25">
      <c r="A11" s="16">
        <v>1755</v>
      </c>
      <c r="B11" s="6" t="s">
        <v>10</v>
      </c>
      <c r="C11" s="6" t="s">
        <v>11</v>
      </c>
      <c r="D11" s="8">
        <v>5.9</v>
      </c>
      <c r="E11" s="23">
        <f>VLOOKUP(A11,'[1]Sheet 1'!$B$2:$H$430,7,FALSE)</f>
        <v>5</v>
      </c>
    </row>
    <row r="12" spans="1:5" x14ac:dyDescent="0.25">
      <c r="A12" s="16" t="s">
        <v>534</v>
      </c>
      <c r="B12" s="6" t="s">
        <v>12</v>
      </c>
      <c r="C12" s="6" t="s">
        <v>13</v>
      </c>
      <c r="D12" s="8">
        <v>1.7</v>
      </c>
      <c r="E12" s="23">
        <v>2</v>
      </c>
    </row>
    <row r="13" spans="1:5" x14ac:dyDescent="0.25">
      <c r="A13" s="16">
        <v>4547</v>
      </c>
      <c r="B13" s="6" t="s">
        <v>14</v>
      </c>
      <c r="C13" s="6" t="s">
        <v>15</v>
      </c>
      <c r="D13" s="8">
        <v>5.9</v>
      </c>
      <c r="E13" s="23">
        <f>VLOOKUP(A13,'[1]Sheet 1'!$B$2:$H$430,7,FALSE)</f>
        <v>6</v>
      </c>
    </row>
    <row r="14" spans="1:5" x14ac:dyDescent="0.25">
      <c r="A14" s="16">
        <v>4546</v>
      </c>
      <c r="B14" s="6" t="s">
        <v>16</v>
      </c>
      <c r="C14" s="6" t="s">
        <v>17</v>
      </c>
      <c r="D14" s="8">
        <v>1.7</v>
      </c>
      <c r="E14" s="23">
        <f>VLOOKUP(A14,'[1]Sheet 1'!$B$2:$H$430,7,FALSE)</f>
        <v>2</v>
      </c>
    </row>
    <row r="15" spans="1:5" x14ac:dyDescent="0.25">
      <c r="A15" s="16">
        <v>4549</v>
      </c>
      <c r="B15" s="6" t="s">
        <v>18</v>
      </c>
      <c r="C15" s="6" t="s">
        <v>19</v>
      </c>
      <c r="D15" s="8">
        <v>5.9</v>
      </c>
      <c r="E15" s="23">
        <v>6</v>
      </c>
    </row>
    <row r="16" spans="1:5" x14ac:dyDescent="0.25">
      <c r="A16" s="16">
        <v>4548</v>
      </c>
      <c r="B16" s="6" t="s">
        <v>20</v>
      </c>
      <c r="C16" s="6" t="s">
        <v>21</v>
      </c>
      <c r="D16" s="8">
        <v>1.7</v>
      </c>
      <c r="E16" s="23">
        <f>VLOOKUP(A16,'[1]Sheet 1'!$B$2:$H$430,7,FALSE)</f>
        <v>2</v>
      </c>
    </row>
    <row r="17" spans="1:5" x14ac:dyDescent="0.25">
      <c r="A17" s="16">
        <v>4514</v>
      </c>
      <c r="B17" s="6" t="s">
        <v>22</v>
      </c>
      <c r="C17" s="6" t="s">
        <v>23</v>
      </c>
      <c r="D17" s="8">
        <v>5.9</v>
      </c>
      <c r="E17" s="23">
        <f>VLOOKUP(A17,'[1]Sheet 1'!$B$2:$H$430,7,FALSE)</f>
        <v>5</v>
      </c>
    </row>
    <row r="18" spans="1:5" x14ac:dyDescent="0.25">
      <c r="A18" s="16">
        <v>4516</v>
      </c>
      <c r="B18" s="6" t="s">
        <v>24</v>
      </c>
      <c r="C18" s="6" t="s">
        <v>25</v>
      </c>
      <c r="D18" s="8">
        <v>5.9</v>
      </c>
      <c r="E18" s="23">
        <f>VLOOKUP(A18,'[1]Sheet 1'!$B$2:$H$430,7,FALSE)</f>
        <v>5</v>
      </c>
    </row>
    <row r="19" spans="1:5" x14ac:dyDescent="0.25">
      <c r="A19" s="16" t="s">
        <v>535</v>
      </c>
      <c r="B19" s="6" t="s">
        <v>26</v>
      </c>
      <c r="C19" s="6" t="s">
        <v>27</v>
      </c>
      <c r="D19" s="8">
        <v>137.6</v>
      </c>
      <c r="E19" s="23">
        <f>VLOOKUP(A19,'[1]Sheet 1'!$B$2:$H$430,7,FALSE)</f>
        <v>21</v>
      </c>
    </row>
    <row r="20" spans="1:5" x14ac:dyDescent="0.25">
      <c r="A20" s="16">
        <v>3201</v>
      </c>
      <c r="B20" s="6" t="s">
        <v>28</v>
      </c>
      <c r="C20" s="6" t="s">
        <v>29</v>
      </c>
      <c r="D20" s="8">
        <v>5.45</v>
      </c>
      <c r="E20" s="23">
        <f>VLOOKUP(A20,'[1]Sheet 1'!$B$2:$H$430,7,FALSE)</f>
        <v>5</v>
      </c>
    </row>
    <row r="21" spans="1:5" x14ac:dyDescent="0.25">
      <c r="A21" s="16" t="s">
        <v>536</v>
      </c>
      <c r="B21" s="6" t="s">
        <v>30</v>
      </c>
      <c r="C21" s="6" t="s">
        <v>31</v>
      </c>
      <c r="D21" s="8">
        <v>1.7</v>
      </c>
      <c r="E21" s="23">
        <v>2</v>
      </c>
    </row>
    <row r="22" spans="1:5" x14ac:dyDescent="0.25">
      <c r="A22" s="16">
        <v>1767</v>
      </c>
      <c r="B22" s="6" t="s">
        <v>32</v>
      </c>
      <c r="C22" s="6" t="s">
        <v>33</v>
      </c>
      <c r="D22" s="8">
        <v>5.9</v>
      </c>
      <c r="E22" s="23">
        <v>6</v>
      </c>
    </row>
    <row r="23" spans="1:5" x14ac:dyDescent="0.25">
      <c r="A23" s="16" t="s">
        <v>537</v>
      </c>
      <c r="B23" s="6" t="s">
        <v>34</v>
      </c>
      <c r="C23" s="6" t="s">
        <v>35</v>
      </c>
      <c r="D23" s="8">
        <v>1.7</v>
      </c>
      <c r="E23" s="23">
        <v>2</v>
      </c>
    </row>
    <row r="24" spans="1:5" x14ac:dyDescent="0.25">
      <c r="A24" s="16">
        <v>4574</v>
      </c>
      <c r="B24" s="6" t="s">
        <v>36</v>
      </c>
      <c r="C24" s="6" t="s">
        <v>33</v>
      </c>
      <c r="D24" s="8">
        <v>5.9</v>
      </c>
      <c r="E24" s="23">
        <v>6</v>
      </c>
    </row>
    <row r="25" spans="1:5" x14ac:dyDescent="0.25">
      <c r="A25" s="16" t="s">
        <v>538</v>
      </c>
      <c r="B25" s="6" t="s">
        <v>37</v>
      </c>
      <c r="C25" s="6" t="s">
        <v>35</v>
      </c>
      <c r="D25" s="8">
        <v>1.7</v>
      </c>
      <c r="E25" s="23">
        <v>2</v>
      </c>
    </row>
    <row r="26" spans="1:5" x14ac:dyDescent="0.25">
      <c r="A26" s="16">
        <v>4575</v>
      </c>
      <c r="B26" s="6" t="s">
        <v>38</v>
      </c>
      <c r="C26" s="6" t="s">
        <v>33</v>
      </c>
      <c r="D26" s="8">
        <v>5.9</v>
      </c>
      <c r="E26" s="23">
        <v>6</v>
      </c>
    </row>
    <row r="27" spans="1:5" x14ac:dyDescent="0.25">
      <c r="A27" s="16" t="s">
        <v>539</v>
      </c>
      <c r="B27" s="6" t="s">
        <v>39</v>
      </c>
      <c r="C27" s="6" t="s">
        <v>35</v>
      </c>
      <c r="D27" s="8">
        <v>1.7</v>
      </c>
      <c r="E27" s="23">
        <v>2</v>
      </c>
    </row>
    <row r="28" spans="1:5" x14ac:dyDescent="0.25">
      <c r="A28" s="16">
        <v>4576</v>
      </c>
      <c r="B28" s="6" t="s">
        <v>40</v>
      </c>
      <c r="C28" s="6" t="s">
        <v>33</v>
      </c>
      <c r="D28" s="8">
        <v>5.9</v>
      </c>
      <c r="E28" s="23">
        <v>6</v>
      </c>
    </row>
    <row r="29" spans="1:5" x14ac:dyDescent="0.25">
      <c r="A29" s="16" t="s">
        <v>540</v>
      </c>
      <c r="B29" s="6" t="s">
        <v>41</v>
      </c>
      <c r="C29" s="6" t="s">
        <v>35</v>
      </c>
      <c r="D29" s="8">
        <v>1.7</v>
      </c>
      <c r="E29" s="23">
        <v>2</v>
      </c>
    </row>
    <row r="30" spans="1:5" x14ac:dyDescent="0.25">
      <c r="A30" s="16">
        <v>4577</v>
      </c>
      <c r="B30" s="6" t="s">
        <v>42</v>
      </c>
      <c r="C30" s="6" t="s">
        <v>33</v>
      </c>
      <c r="D30" s="8">
        <v>5.9</v>
      </c>
      <c r="E30" s="23">
        <v>6</v>
      </c>
    </row>
    <row r="31" spans="1:5" x14ac:dyDescent="0.25">
      <c r="A31" s="16" t="s">
        <v>541</v>
      </c>
      <c r="B31" s="6" t="s">
        <v>43</v>
      </c>
      <c r="C31" s="6" t="s">
        <v>35</v>
      </c>
      <c r="D31" s="8">
        <v>1.7</v>
      </c>
      <c r="E31" s="23">
        <v>2</v>
      </c>
    </row>
    <row r="32" spans="1:5" x14ac:dyDescent="0.25">
      <c r="A32" s="16">
        <v>4578</v>
      </c>
      <c r="B32" s="6" t="s">
        <v>44</v>
      </c>
      <c r="C32" s="6" t="s">
        <v>33</v>
      </c>
      <c r="D32" s="8">
        <v>5.9</v>
      </c>
      <c r="E32" s="23">
        <v>6</v>
      </c>
    </row>
    <row r="33" spans="1:6" x14ac:dyDescent="0.25">
      <c r="A33" s="16" t="s">
        <v>542</v>
      </c>
      <c r="B33" s="6" t="s">
        <v>45</v>
      </c>
      <c r="C33" s="6" t="s">
        <v>35</v>
      </c>
      <c r="D33" s="8">
        <v>1.7</v>
      </c>
      <c r="E33" s="23">
        <v>2</v>
      </c>
    </row>
    <row r="34" spans="1:6" x14ac:dyDescent="0.25">
      <c r="A34" s="16">
        <v>1763</v>
      </c>
      <c r="B34" s="6" t="s">
        <v>46</v>
      </c>
      <c r="C34" s="6" t="s">
        <v>33</v>
      </c>
      <c r="D34" s="8">
        <v>5.9</v>
      </c>
      <c r="E34" s="23">
        <v>6</v>
      </c>
    </row>
    <row r="35" spans="1:6" x14ac:dyDescent="0.25">
      <c r="A35" s="16" t="s">
        <v>543</v>
      </c>
      <c r="B35" s="6" t="s">
        <v>47</v>
      </c>
      <c r="C35" s="6" t="s">
        <v>35</v>
      </c>
      <c r="D35" s="8">
        <v>1.7</v>
      </c>
      <c r="E35" s="23">
        <v>2</v>
      </c>
    </row>
    <row r="36" spans="1:6" x14ac:dyDescent="0.25">
      <c r="A36" s="16">
        <v>9053</v>
      </c>
      <c r="B36" s="33" t="s">
        <v>48</v>
      </c>
      <c r="C36" s="6" t="s">
        <v>8</v>
      </c>
      <c r="D36" s="8">
        <v>72.05</v>
      </c>
      <c r="E36" s="23">
        <f>VLOOKUP(A36,'[1]Sheet 1'!$B$2:$H$430,7,FALSE)</f>
        <v>15</v>
      </c>
    </row>
    <row r="37" spans="1:6" x14ac:dyDescent="0.25">
      <c r="A37" s="16" t="s">
        <v>723</v>
      </c>
      <c r="B37" s="6" t="s">
        <v>722</v>
      </c>
      <c r="C37" s="6" t="s">
        <v>140</v>
      </c>
      <c r="D37" s="8">
        <v>191.7</v>
      </c>
      <c r="E37" s="23">
        <v>1</v>
      </c>
      <c r="F37" s="30"/>
    </row>
    <row r="38" spans="1:6" s="30" customFormat="1" x14ac:dyDescent="0.25">
      <c r="A38" s="16" t="s">
        <v>718</v>
      </c>
      <c r="B38" s="6" t="s">
        <v>721</v>
      </c>
      <c r="C38" s="6" t="s">
        <v>140</v>
      </c>
      <c r="D38" s="8">
        <v>105.77</v>
      </c>
      <c r="E38" s="23">
        <v>1</v>
      </c>
    </row>
    <row r="39" spans="1:6" s="30" customFormat="1" x14ac:dyDescent="0.25">
      <c r="A39" s="16" t="s">
        <v>778</v>
      </c>
      <c r="B39" s="6" t="s">
        <v>783</v>
      </c>
      <c r="C39" s="6" t="s">
        <v>781</v>
      </c>
      <c r="D39" s="8">
        <v>6.6</v>
      </c>
      <c r="E39" s="23">
        <v>15</v>
      </c>
    </row>
    <row r="40" spans="1:6" s="30" customFormat="1" x14ac:dyDescent="0.25">
      <c r="A40" s="16" t="s">
        <v>779</v>
      </c>
      <c r="B40" s="6" t="s">
        <v>780</v>
      </c>
      <c r="C40" s="6" t="s">
        <v>782</v>
      </c>
      <c r="D40" s="8">
        <v>6.6</v>
      </c>
      <c r="E40" s="23">
        <v>15</v>
      </c>
    </row>
    <row r="41" spans="1:6" s="30" customFormat="1" x14ac:dyDescent="0.25">
      <c r="A41" s="16" t="s">
        <v>763</v>
      </c>
      <c r="B41" s="6" t="s">
        <v>762</v>
      </c>
      <c r="C41" s="6" t="s">
        <v>109</v>
      </c>
      <c r="D41" s="8">
        <v>31.95</v>
      </c>
      <c r="E41" s="23">
        <v>15</v>
      </c>
    </row>
    <row r="42" spans="1:6" s="30" customFormat="1" x14ac:dyDescent="0.25">
      <c r="A42" s="16" t="s">
        <v>764</v>
      </c>
      <c r="B42" s="6" t="s">
        <v>765</v>
      </c>
      <c r="C42" s="6" t="s">
        <v>109</v>
      </c>
      <c r="D42" s="8">
        <v>31.95</v>
      </c>
      <c r="E42" s="23">
        <v>15</v>
      </c>
    </row>
    <row r="43" spans="1:6" x14ac:dyDescent="0.25">
      <c r="A43" s="16">
        <v>2705</v>
      </c>
      <c r="B43" s="6" t="s">
        <v>49</v>
      </c>
      <c r="C43" s="7" t="s">
        <v>50</v>
      </c>
      <c r="D43" s="8">
        <v>5.9</v>
      </c>
      <c r="E43" s="23">
        <f>VLOOKUP(A43,'[1]Sheet 1'!$B$2:$H$430,7,FALSE)</f>
        <v>5</v>
      </c>
    </row>
    <row r="44" spans="1:6" x14ac:dyDescent="0.25">
      <c r="A44" s="16" t="s">
        <v>544</v>
      </c>
      <c r="B44" s="6" t="s">
        <v>51</v>
      </c>
      <c r="C44" s="7" t="s">
        <v>52</v>
      </c>
      <c r="D44" s="8">
        <v>1.7</v>
      </c>
      <c r="E44" s="23">
        <v>2</v>
      </c>
    </row>
    <row r="45" spans="1:6" x14ac:dyDescent="0.25">
      <c r="A45" s="16">
        <v>1705</v>
      </c>
      <c r="B45" s="6" t="s">
        <v>53</v>
      </c>
      <c r="C45" s="7" t="s">
        <v>50</v>
      </c>
      <c r="D45" s="8">
        <v>5.9</v>
      </c>
      <c r="E45" s="23">
        <f>VLOOKUP(A45,'[1]Sheet 1'!$B$2:$H$430,7,FALSE)</f>
        <v>5</v>
      </c>
    </row>
    <row r="46" spans="1:6" x14ac:dyDescent="0.25">
      <c r="A46" s="16" t="s">
        <v>545</v>
      </c>
      <c r="B46" s="6" t="s">
        <v>54</v>
      </c>
      <c r="C46" s="7" t="s">
        <v>52</v>
      </c>
      <c r="D46" s="8">
        <v>1.7</v>
      </c>
      <c r="E46" s="23">
        <v>2</v>
      </c>
    </row>
    <row r="47" spans="1:6" x14ac:dyDescent="0.25">
      <c r="A47" s="16" t="s">
        <v>546</v>
      </c>
      <c r="B47" s="6" t="s">
        <v>55</v>
      </c>
      <c r="C47" s="6" t="s">
        <v>56</v>
      </c>
      <c r="D47" s="8">
        <v>5.9</v>
      </c>
      <c r="E47" s="23">
        <f>VLOOKUP(A47,'[1]Sheet 1'!$B$2:$H$430,7,FALSE)</f>
        <v>4</v>
      </c>
    </row>
    <row r="48" spans="1:6" x14ac:dyDescent="0.25">
      <c r="A48" s="16">
        <v>8504</v>
      </c>
      <c r="B48" s="6" t="s">
        <v>57</v>
      </c>
      <c r="C48" s="6" t="s">
        <v>58</v>
      </c>
      <c r="D48" s="8">
        <v>5.45</v>
      </c>
      <c r="E48" s="23">
        <f>VLOOKUP(A48,'[1]Sheet 1'!$B$2:$H$430,7,FALSE)</f>
        <v>5</v>
      </c>
    </row>
    <row r="49" spans="1:5" x14ac:dyDescent="0.25">
      <c r="A49" s="16" t="s">
        <v>547</v>
      </c>
      <c r="B49" s="6" t="s">
        <v>59</v>
      </c>
      <c r="C49" s="6" t="s">
        <v>60</v>
      </c>
      <c r="D49" s="8">
        <v>1.7</v>
      </c>
      <c r="E49" s="23">
        <v>2</v>
      </c>
    </row>
    <row r="50" spans="1:5" x14ac:dyDescent="0.25">
      <c r="A50" s="37" t="s">
        <v>805</v>
      </c>
      <c r="B50" s="38" t="s">
        <v>809</v>
      </c>
      <c r="C50" s="41" t="s">
        <v>122</v>
      </c>
      <c r="D50" s="39">
        <v>40</v>
      </c>
      <c r="E50" s="40">
        <v>4</v>
      </c>
    </row>
    <row r="51" spans="1:5" x14ac:dyDescent="0.25">
      <c r="A51" s="37" t="s">
        <v>808</v>
      </c>
      <c r="B51" s="38" t="s">
        <v>810</v>
      </c>
      <c r="C51" s="41" t="s">
        <v>169</v>
      </c>
      <c r="D51" s="39">
        <v>40</v>
      </c>
      <c r="E51" s="40">
        <v>4</v>
      </c>
    </row>
    <row r="52" spans="1:5" x14ac:dyDescent="0.25">
      <c r="A52" s="37" t="s">
        <v>799</v>
      </c>
      <c r="B52" s="38" t="s">
        <v>800</v>
      </c>
      <c r="C52" s="38" t="s">
        <v>790</v>
      </c>
      <c r="D52" s="39">
        <v>44.5</v>
      </c>
      <c r="E52" s="40">
        <v>15</v>
      </c>
    </row>
    <row r="53" spans="1:5" x14ac:dyDescent="0.25">
      <c r="A53" s="16" t="s">
        <v>693</v>
      </c>
      <c r="B53" s="6" t="s">
        <v>701</v>
      </c>
      <c r="C53" s="22" t="s">
        <v>694</v>
      </c>
      <c r="D53" s="8">
        <v>4.6500000000000004</v>
      </c>
      <c r="E53" s="23">
        <v>5</v>
      </c>
    </row>
    <row r="54" spans="1:5" x14ac:dyDescent="0.25">
      <c r="A54" s="16" t="s">
        <v>691</v>
      </c>
      <c r="B54" s="6" t="s">
        <v>700</v>
      </c>
      <c r="C54" s="22" t="s">
        <v>692</v>
      </c>
      <c r="D54" s="8">
        <v>4.6500000000000004</v>
      </c>
      <c r="E54" s="23">
        <v>5</v>
      </c>
    </row>
    <row r="55" spans="1:5" x14ac:dyDescent="0.25">
      <c r="A55" s="16" t="s">
        <v>768</v>
      </c>
      <c r="B55" s="6" t="s">
        <v>766</v>
      </c>
      <c r="C55" s="22" t="s">
        <v>694</v>
      </c>
      <c r="D55" s="8">
        <v>4.6500000000000004</v>
      </c>
      <c r="E55" s="23">
        <v>15</v>
      </c>
    </row>
    <row r="56" spans="1:5" x14ac:dyDescent="0.25">
      <c r="A56" s="16" t="s">
        <v>769</v>
      </c>
      <c r="B56" s="6" t="s">
        <v>767</v>
      </c>
      <c r="C56" s="22" t="s">
        <v>692</v>
      </c>
      <c r="D56" s="8">
        <v>4.6500000000000004</v>
      </c>
      <c r="E56" s="23">
        <v>15</v>
      </c>
    </row>
    <row r="57" spans="1:5" x14ac:dyDescent="0.25">
      <c r="A57" s="16" t="s">
        <v>548</v>
      </c>
      <c r="B57" s="6" t="s">
        <v>61</v>
      </c>
      <c r="C57" s="6" t="s">
        <v>62</v>
      </c>
      <c r="D57" s="8">
        <v>52.9</v>
      </c>
      <c r="E57" s="23">
        <f>VLOOKUP(A57,'[1]Sheet 1'!$B$2:$H$430,7,FALSE)</f>
        <v>7</v>
      </c>
    </row>
    <row r="58" spans="1:5" x14ac:dyDescent="0.25">
      <c r="A58" s="16" t="s">
        <v>549</v>
      </c>
      <c r="B58" s="6" t="s">
        <v>63</v>
      </c>
      <c r="C58" s="6" t="s">
        <v>62</v>
      </c>
      <c r="D58" s="8">
        <v>52.9</v>
      </c>
      <c r="E58" s="23">
        <f>VLOOKUP(A58,'[1]Sheet 1'!$B$2:$H$430,7,FALSE)</f>
        <v>7</v>
      </c>
    </row>
    <row r="59" spans="1:5" x14ac:dyDescent="0.25">
      <c r="A59" s="16" t="s">
        <v>550</v>
      </c>
      <c r="B59" s="6" t="s">
        <v>64</v>
      </c>
      <c r="C59" s="6" t="s">
        <v>62</v>
      </c>
      <c r="D59" s="8">
        <v>52.9</v>
      </c>
      <c r="E59" s="23">
        <f>VLOOKUP(A59,'[1]Sheet 1'!$B$2:$H$430,7,FALSE)</f>
        <v>7</v>
      </c>
    </row>
    <row r="60" spans="1:5" x14ac:dyDescent="0.25">
      <c r="A60" s="16" t="s">
        <v>551</v>
      </c>
      <c r="B60" s="6" t="s">
        <v>65</v>
      </c>
      <c r="C60" s="6" t="s">
        <v>62</v>
      </c>
      <c r="D60" s="8">
        <v>52.9</v>
      </c>
      <c r="E60" s="23">
        <f>VLOOKUP(A60,'[1]Sheet 1'!$B$2:$H$430,7,FALSE)</f>
        <v>7</v>
      </c>
    </row>
    <row r="61" spans="1:5" x14ac:dyDescent="0.25">
      <c r="A61" s="16" t="s">
        <v>552</v>
      </c>
      <c r="B61" s="6" t="s">
        <v>66</v>
      </c>
      <c r="C61" s="6" t="s">
        <v>62</v>
      </c>
      <c r="D61" s="8">
        <v>52.9</v>
      </c>
      <c r="E61" s="23">
        <f>VLOOKUP(A61,'[1]Sheet 1'!$B$2:$H$430,7,FALSE)</f>
        <v>7</v>
      </c>
    </row>
    <row r="62" spans="1:5" x14ac:dyDescent="0.25">
      <c r="A62" s="16" t="s">
        <v>553</v>
      </c>
      <c r="B62" s="6" t="s">
        <v>67</v>
      </c>
      <c r="C62" s="6" t="s">
        <v>62</v>
      </c>
      <c r="D62" s="8">
        <v>52.9</v>
      </c>
      <c r="E62" s="23">
        <f>VLOOKUP(A62,'[1]Sheet 1'!$B$2:$H$430,7,FALSE)</f>
        <v>7</v>
      </c>
    </row>
    <row r="63" spans="1:5" x14ac:dyDescent="0.25">
      <c r="A63" s="16">
        <v>8503</v>
      </c>
      <c r="B63" s="6" t="s">
        <v>68</v>
      </c>
      <c r="C63" s="6" t="s">
        <v>62</v>
      </c>
      <c r="D63" s="8">
        <v>52.9</v>
      </c>
      <c r="E63" s="23">
        <f>VLOOKUP(A63,'[1]Sheet 1'!$B$2:$H$430,7,FALSE)</f>
        <v>7</v>
      </c>
    </row>
    <row r="64" spans="1:5" x14ac:dyDescent="0.25">
      <c r="A64" s="16" t="s">
        <v>554</v>
      </c>
      <c r="B64" s="6" t="s">
        <v>69</v>
      </c>
      <c r="C64" s="6" t="s">
        <v>62</v>
      </c>
      <c r="D64" s="8">
        <v>52.9</v>
      </c>
      <c r="E64" s="23">
        <f>VLOOKUP(A64,'[1]Sheet 1'!$B$2:$H$430,7,FALSE)</f>
        <v>7</v>
      </c>
    </row>
    <row r="65" spans="1:5" x14ac:dyDescent="0.25">
      <c r="A65" s="16" t="s">
        <v>555</v>
      </c>
      <c r="B65" s="6" t="s">
        <v>70</v>
      </c>
      <c r="C65" s="6" t="s">
        <v>71</v>
      </c>
      <c r="D65" s="8">
        <v>8.8000000000000007</v>
      </c>
      <c r="E65" s="23">
        <v>20</v>
      </c>
    </row>
    <row r="66" spans="1:5" x14ac:dyDescent="0.25">
      <c r="A66" s="16">
        <v>8920</v>
      </c>
      <c r="B66" s="6" t="s">
        <v>72</v>
      </c>
      <c r="C66" s="6" t="s">
        <v>73</v>
      </c>
      <c r="D66" s="8">
        <v>56.05</v>
      </c>
      <c r="E66" s="23">
        <v>5</v>
      </c>
    </row>
    <row r="67" spans="1:5" x14ac:dyDescent="0.25">
      <c r="A67" s="16" t="s">
        <v>556</v>
      </c>
      <c r="B67" s="6" t="s">
        <v>74</v>
      </c>
      <c r="C67" s="6" t="s">
        <v>73</v>
      </c>
      <c r="D67" s="8">
        <v>56.06</v>
      </c>
      <c r="E67" s="23">
        <v>5</v>
      </c>
    </row>
    <row r="68" spans="1:5" x14ac:dyDescent="0.25">
      <c r="A68" s="16" t="s">
        <v>557</v>
      </c>
      <c r="B68" s="6" t="s">
        <v>75</v>
      </c>
      <c r="C68" s="6" t="s">
        <v>73</v>
      </c>
      <c r="D68" s="8">
        <v>56.06</v>
      </c>
      <c r="E68" s="23">
        <v>5</v>
      </c>
    </row>
    <row r="69" spans="1:5" x14ac:dyDescent="0.25">
      <c r="A69" s="16">
        <v>2291</v>
      </c>
      <c r="B69" s="6" t="s">
        <v>76</v>
      </c>
      <c r="C69" s="6" t="s">
        <v>77</v>
      </c>
      <c r="D69" s="8">
        <v>5.15</v>
      </c>
      <c r="E69" s="23">
        <f>VLOOKUP(A69,'[1]Sheet 1'!$B$2:$H$430,7,FALSE)</f>
        <v>2</v>
      </c>
    </row>
    <row r="70" spans="1:5" x14ac:dyDescent="0.25">
      <c r="A70" s="16">
        <v>9095</v>
      </c>
      <c r="B70" s="6" t="s">
        <v>78</v>
      </c>
      <c r="C70" s="6" t="s">
        <v>79</v>
      </c>
      <c r="D70" s="8">
        <v>52.9</v>
      </c>
      <c r="E70" s="23">
        <v>5</v>
      </c>
    </row>
    <row r="71" spans="1:5" x14ac:dyDescent="0.25">
      <c r="A71" s="16">
        <v>4518</v>
      </c>
      <c r="B71" s="6" t="s">
        <v>80</v>
      </c>
      <c r="C71" s="6" t="s">
        <v>81</v>
      </c>
      <c r="D71" s="8">
        <v>5.9</v>
      </c>
      <c r="E71" s="23">
        <f>VLOOKUP(A71,'[1]Sheet 1'!$B$2:$H$430,7,FALSE)</f>
        <v>5</v>
      </c>
    </row>
    <row r="72" spans="1:5" x14ac:dyDescent="0.25">
      <c r="A72" s="16">
        <v>4520</v>
      </c>
      <c r="B72" s="6" t="s">
        <v>82</v>
      </c>
      <c r="C72" s="6" t="s">
        <v>83</v>
      </c>
      <c r="D72" s="8">
        <v>5.9</v>
      </c>
      <c r="E72" s="23">
        <f>VLOOKUP(A72,'[1]Sheet 1'!$B$2:$H$430,7,FALSE)</f>
        <v>5</v>
      </c>
    </row>
    <row r="73" spans="1:5" x14ac:dyDescent="0.25">
      <c r="A73" s="16" t="s">
        <v>558</v>
      </c>
      <c r="B73" s="6" t="s">
        <v>84</v>
      </c>
      <c r="C73" s="6" t="s">
        <v>85</v>
      </c>
      <c r="D73" s="8">
        <v>8.3000000000000007</v>
      </c>
      <c r="E73" s="23">
        <v>5</v>
      </c>
    </row>
    <row r="74" spans="1:5" x14ac:dyDescent="0.25">
      <c r="A74" s="16" t="s">
        <v>559</v>
      </c>
      <c r="B74" s="6" t="s">
        <v>86</v>
      </c>
      <c r="C74" s="6" t="s">
        <v>85</v>
      </c>
      <c r="D74" s="8">
        <v>8.3000000000000007</v>
      </c>
      <c r="E74" s="23">
        <v>5</v>
      </c>
    </row>
    <row r="75" spans="1:5" x14ac:dyDescent="0.25">
      <c r="A75" s="16" t="s">
        <v>560</v>
      </c>
      <c r="B75" s="6" t="s">
        <v>87</v>
      </c>
      <c r="C75" s="6" t="s">
        <v>85</v>
      </c>
      <c r="D75" s="8">
        <v>8.3000000000000007</v>
      </c>
      <c r="E75" s="23">
        <v>5</v>
      </c>
    </row>
    <row r="76" spans="1:5" x14ac:dyDescent="0.25">
      <c r="A76" s="16" t="s">
        <v>758</v>
      </c>
      <c r="B76" s="6" t="s">
        <v>756</v>
      </c>
      <c r="C76" s="6" t="s">
        <v>757</v>
      </c>
      <c r="D76" s="8">
        <v>9.85</v>
      </c>
      <c r="E76" s="23">
        <v>15</v>
      </c>
    </row>
    <row r="77" spans="1:5" x14ac:dyDescent="0.25">
      <c r="A77" s="16" t="s">
        <v>760</v>
      </c>
      <c r="B77" s="6" t="s">
        <v>759</v>
      </c>
      <c r="C77" s="6" t="s">
        <v>761</v>
      </c>
      <c r="D77" s="8">
        <v>9.85</v>
      </c>
      <c r="E77" s="23">
        <v>15</v>
      </c>
    </row>
    <row r="78" spans="1:5" x14ac:dyDescent="0.25">
      <c r="A78" s="16">
        <v>9052</v>
      </c>
      <c r="B78" s="33" t="s">
        <v>88</v>
      </c>
      <c r="C78" s="6" t="s">
        <v>8</v>
      </c>
      <c r="D78" s="8">
        <v>72.05</v>
      </c>
      <c r="E78" s="23">
        <f>VLOOKUP(A78,'[1]Sheet 1'!$B$2:$H$430,7,FALSE)</f>
        <v>15</v>
      </c>
    </row>
    <row r="79" spans="1:5" x14ac:dyDescent="0.25">
      <c r="A79" s="16">
        <v>4527</v>
      </c>
      <c r="B79" s="6" t="s">
        <v>89</v>
      </c>
      <c r="C79" s="6" t="s">
        <v>90</v>
      </c>
      <c r="D79" s="8">
        <v>5.9</v>
      </c>
      <c r="E79" s="23">
        <f>VLOOKUP(A79,'[1]Sheet 1'!$B$2:$H$430,7,FALSE)</f>
        <v>5</v>
      </c>
    </row>
    <row r="80" spans="1:5" x14ac:dyDescent="0.25">
      <c r="A80" s="37" t="s">
        <v>803</v>
      </c>
      <c r="B80" s="38" t="s">
        <v>804</v>
      </c>
      <c r="C80" s="41" t="s">
        <v>122</v>
      </c>
      <c r="D80" s="39">
        <v>40</v>
      </c>
      <c r="E80" s="40">
        <v>4</v>
      </c>
    </row>
    <row r="81" spans="1:5" x14ac:dyDescent="0.25">
      <c r="A81" s="37" t="s">
        <v>806</v>
      </c>
      <c r="B81" s="38" t="s">
        <v>807</v>
      </c>
      <c r="C81" s="41" t="s">
        <v>169</v>
      </c>
      <c r="D81" s="39">
        <v>40</v>
      </c>
      <c r="E81" s="40">
        <v>4</v>
      </c>
    </row>
    <row r="82" spans="1:5" x14ac:dyDescent="0.25">
      <c r="A82" s="37" t="s">
        <v>812</v>
      </c>
      <c r="B82" s="38" t="s">
        <v>811</v>
      </c>
      <c r="C82" s="41" t="s">
        <v>420</v>
      </c>
      <c r="D82" s="39">
        <v>40</v>
      </c>
      <c r="E82" s="40">
        <v>4</v>
      </c>
    </row>
    <row r="83" spans="1:5" x14ac:dyDescent="0.25">
      <c r="A83" s="16">
        <v>196</v>
      </c>
      <c r="B83" s="6" t="s">
        <v>91</v>
      </c>
      <c r="C83" s="6" t="s">
        <v>92</v>
      </c>
      <c r="D83" s="8">
        <v>4.6500000000000004</v>
      </c>
      <c r="E83" s="23">
        <f>VLOOKUP(A83,'[1]Sheet 1'!$B$2:$H$430,7,FALSE)</f>
        <v>4</v>
      </c>
    </row>
    <row r="84" spans="1:5" x14ac:dyDescent="0.25">
      <c r="A84" s="37" t="s">
        <v>791</v>
      </c>
      <c r="B84" s="38" t="s">
        <v>792</v>
      </c>
      <c r="C84" s="38" t="s">
        <v>790</v>
      </c>
      <c r="D84" s="39">
        <v>44.5</v>
      </c>
      <c r="E84" s="40">
        <v>15</v>
      </c>
    </row>
    <row r="85" spans="1:5" x14ac:dyDescent="0.25">
      <c r="A85" s="16">
        <v>9016</v>
      </c>
      <c r="B85" s="6" t="s">
        <v>93</v>
      </c>
      <c r="C85" s="6" t="s">
        <v>92</v>
      </c>
      <c r="D85" s="8">
        <v>4.6500000000000004</v>
      </c>
      <c r="E85" s="23">
        <v>4</v>
      </c>
    </row>
    <row r="86" spans="1:5" x14ac:dyDescent="0.25">
      <c r="A86" s="16" t="s">
        <v>561</v>
      </c>
      <c r="B86" s="6" t="s">
        <v>94</v>
      </c>
      <c r="C86" s="6" t="s">
        <v>95</v>
      </c>
      <c r="D86" s="8">
        <v>4.6500000000000004</v>
      </c>
      <c r="E86" s="23">
        <f>VLOOKUP(A86,'[1]Sheet 1'!$B$2:$H$430,7,FALSE)</f>
        <v>30</v>
      </c>
    </row>
    <row r="87" spans="1:5" x14ac:dyDescent="0.25">
      <c r="A87" s="16" t="s">
        <v>562</v>
      </c>
      <c r="B87" s="6" t="s">
        <v>96</v>
      </c>
      <c r="C87" s="6" t="s">
        <v>97</v>
      </c>
      <c r="D87" s="8">
        <v>4.6500000000000004</v>
      </c>
      <c r="E87" s="23">
        <f>VLOOKUP(A87,'[1]Sheet 1'!$B$2:$H$430,7,FALSE)</f>
        <v>30</v>
      </c>
    </row>
    <row r="88" spans="1:5" x14ac:dyDescent="0.25">
      <c r="A88" s="16" t="s">
        <v>772</v>
      </c>
      <c r="B88" s="6" t="s">
        <v>770</v>
      </c>
      <c r="C88" s="6" t="s">
        <v>95</v>
      </c>
      <c r="D88" s="8">
        <v>4.6500000000000004</v>
      </c>
      <c r="E88" s="23">
        <v>15</v>
      </c>
    </row>
    <row r="89" spans="1:5" x14ac:dyDescent="0.25">
      <c r="A89" s="16" t="s">
        <v>773</v>
      </c>
      <c r="B89" s="6" t="s">
        <v>771</v>
      </c>
      <c r="C89" s="6" t="s">
        <v>97</v>
      </c>
      <c r="D89" s="8">
        <v>4.6500000000000004</v>
      </c>
      <c r="E89" s="23">
        <v>15</v>
      </c>
    </row>
    <row r="90" spans="1:5" x14ac:dyDescent="0.25">
      <c r="A90" s="16">
        <v>6804</v>
      </c>
      <c r="B90" s="6" t="s">
        <v>98</v>
      </c>
      <c r="C90" s="6" t="s">
        <v>99</v>
      </c>
      <c r="D90" s="8">
        <v>2.9</v>
      </c>
      <c r="E90" s="23">
        <f>VLOOKUP(A90,'[1]Sheet 1'!$B$2:$H$430,7,FALSE)</f>
        <v>27</v>
      </c>
    </row>
    <row r="91" spans="1:5" x14ac:dyDescent="0.25">
      <c r="A91" s="16">
        <v>4558</v>
      </c>
      <c r="B91" s="6" t="s">
        <v>100</v>
      </c>
      <c r="C91" s="6" t="s">
        <v>99</v>
      </c>
      <c r="D91" s="8">
        <v>2.9</v>
      </c>
      <c r="E91" s="23">
        <f>VLOOKUP(A91,'[1]Sheet 1'!$B$2:$H$430,7,FALSE)</f>
        <v>27</v>
      </c>
    </row>
    <row r="92" spans="1:5" x14ac:dyDescent="0.25">
      <c r="A92" s="16">
        <v>6803</v>
      </c>
      <c r="B92" s="6" t="s">
        <v>101</v>
      </c>
      <c r="C92" s="6" t="s">
        <v>102</v>
      </c>
      <c r="D92" s="8">
        <v>2.9</v>
      </c>
      <c r="E92" s="23">
        <f>VLOOKUP(A92,'[1]Sheet 1'!$B$2:$H$430,7,FALSE)</f>
        <v>27</v>
      </c>
    </row>
    <row r="93" spans="1:5" x14ac:dyDescent="0.25">
      <c r="A93" s="16">
        <v>4559</v>
      </c>
      <c r="B93" s="6" t="s">
        <v>103</v>
      </c>
      <c r="C93" s="6" t="s">
        <v>102</v>
      </c>
      <c r="D93" s="8">
        <v>2.9</v>
      </c>
      <c r="E93" s="23">
        <f>VLOOKUP(A93,'[1]Sheet 1'!$B$2:$H$430,7,FALSE)</f>
        <v>27</v>
      </c>
    </row>
    <row r="94" spans="1:5" x14ac:dyDescent="0.25">
      <c r="A94" s="16">
        <v>6805</v>
      </c>
      <c r="B94" s="6" t="s">
        <v>104</v>
      </c>
      <c r="C94" s="6" t="s">
        <v>105</v>
      </c>
      <c r="D94" s="8">
        <v>2.9</v>
      </c>
      <c r="E94" s="23">
        <f>VLOOKUP(A94,'[1]Sheet 1'!$B$2:$H$430,7,FALSE)</f>
        <v>27</v>
      </c>
    </row>
    <row r="95" spans="1:5" x14ac:dyDescent="0.25">
      <c r="A95" s="16">
        <v>4560</v>
      </c>
      <c r="B95" s="6" t="s">
        <v>106</v>
      </c>
      <c r="C95" s="6" t="s">
        <v>105</v>
      </c>
      <c r="D95" s="8">
        <v>2.9</v>
      </c>
      <c r="E95" s="23">
        <f>VLOOKUP(A95,'[1]Sheet 1'!$B$2:$H$430,7,FALSE)</f>
        <v>27</v>
      </c>
    </row>
    <row r="96" spans="1:5" x14ac:dyDescent="0.25">
      <c r="A96" s="16">
        <v>9053</v>
      </c>
      <c r="B96" s="33" t="s">
        <v>107</v>
      </c>
      <c r="C96" s="6" t="s">
        <v>8</v>
      </c>
      <c r="D96" s="8">
        <v>72.05</v>
      </c>
      <c r="E96" s="23">
        <f>VLOOKUP(A96,'[1]Sheet 1'!$B$2:$H$430,7,FALSE)</f>
        <v>15</v>
      </c>
    </row>
    <row r="97" spans="1:5" x14ac:dyDescent="0.25">
      <c r="A97" s="16">
        <v>9525</v>
      </c>
      <c r="B97" s="6" t="s">
        <v>108</v>
      </c>
      <c r="C97" s="6" t="s">
        <v>109</v>
      </c>
      <c r="D97" s="8">
        <v>31.95</v>
      </c>
      <c r="E97" s="23">
        <f>VLOOKUP(A97,'[1]Sheet 1'!$B$2:$H$430,7,FALSE)</f>
        <v>20</v>
      </c>
    </row>
    <row r="98" spans="1:5" x14ac:dyDescent="0.25">
      <c r="A98" s="16">
        <v>1004</v>
      </c>
      <c r="B98" s="6" t="s">
        <v>110</v>
      </c>
      <c r="C98" s="6" t="s">
        <v>111</v>
      </c>
      <c r="D98" s="8">
        <v>23.35</v>
      </c>
      <c r="E98" s="23">
        <v>6</v>
      </c>
    </row>
    <row r="99" spans="1:5" x14ac:dyDescent="0.25">
      <c r="A99" s="16">
        <v>761</v>
      </c>
      <c r="B99" s="6" t="s">
        <v>112</v>
      </c>
      <c r="C99" s="6" t="s">
        <v>111</v>
      </c>
      <c r="D99" s="8">
        <v>23.35</v>
      </c>
      <c r="E99" s="23">
        <f>VLOOKUP(A99,'[1]Sheet 1'!$B$2:$H$430,7,FALSE)</f>
        <v>6</v>
      </c>
    </row>
    <row r="100" spans="1:5" x14ac:dyDescent="0.25">
      <c r="A100" s="34">
        <v>761</v>
      </c>
      <c r="B100" s="6" t="s">
        <v>113</v>
      </c>
      <c r="C100" s="6" t="s">
        <v>111</v>
      </c>
      <c r="D100" s="8">
        <v>23.35</v>
      </c>
      <c r="E100" s="23">
        <f>VLOOKUP(A100,'[1]Sheet 1'!$B$2:$H$430,7,FALSE)</f>
        <v>6</v>
      </c>
    </row>
    <row r="101" spans="1:5" x14ac:dyDescent="0.25">
      <c r="A101" s="16">
        <v>9052</v>
      </c>
      <c r="B101" s="33" t="s">
        <v>114</v>
      </c>
      <c r="C101" s="6" t="s">
        <v>8</v>
      </c>
      <c r="D101" s="8">
        <v>72.05</v>
      </c>
      <c r="E101" s="23">
        <f>VLOOKUP(A101,'[1]Sheet 1'!$B$2:$H$430,7,FALSE)</f>
        <v>15</v>
      </c>
    </row>
    <row r="102" spans="1:5" x14ac:dyDescent="0.25">
      <c r="A102" s="16">
        <v>9052</v>
      </c>
      <c r="B102" s="33" t="s">
        <v>115</v>
      </c>
      <c r="C102" s="6" t="s">
        <v>8</v>
      </c>
      <c r="D102" s="8">
        <v>72.05</v>
      </c>
      <c r="E102" s="23">
        <f>VLOOKUP(A102,'[1]Sheet 1'!$B$2:$H$430,7,FALSE)</f>
        <v>15</v>
      </c>
    </row>
    <row r="103" spans="1:5" x14ac:dyDescent="0.25">
      <c r="A103" s="16" t="s">
        <v>563</v>
      </c>
      <c r="B103" s="6" t="s">
        <v>116</v>
      </c>
      <c r="C103" s="6" t="s">
        <v>117</v>
      </c>
      <c r="D103" s="8">
        <v>2.7</v>
      </c>
      <c r="E103" s="23">
        <f>VLOOKUP(A103,'[1]Sheet 1'!$B$2:$H$430,7,FALSE)</f>
        <v>5</v>
      </c>
    </row>
    <row r="104" spans="1:5" x14ac:dyDescent="0.25">
      <c r="A104" s="16" t="s">
        <v>564</v>
      </c>
      <c r="B104" s="6" t="s">
        <v>118</v>
      </c>
      <c r="C104" s="6" t="s">
        <v>117</v>
      </c>
      <c r="D104" s="8">
        <v>2.7</v>
      </c>
      <c r="E104" s="23">
        <f>VLOOKUP(A104,'[1]Sheet 1'!$B$2:$H$430,7,FALSE)</f>
        <v>5</v>
      </c>
    </row>
    <row r="105" spans="1:5" x14ac:dyDescent="0.25">
      <c r="A105" s="16" t="s">
        <v>565</v>
      </c>
      <c r="B105" s="6" t="s">
        <v>119</v>
      </c>
      <c r="C105" s="6" t="s">
        <v>117</v>
      </c>
      <c r="D105" s="8">
        <v>2.7</v>
      </c>
      <c r="E105" s="23">
        <f>VLOOKUP(A105,'[1]Sheet 1'!$B$2:$H$430,7,FALSE)</f>
        <v>5</v>
      </c>
    </row>
    <row r="106" spans="1:5" x14ac:dyDescent="0.25">
      <c r="A106" s="16">
        <v>9250</v>
      </c>
      <c r="B106" s="6" t="s">
        <v>120</v>
      </c>
      <c r="C106" s="6" t="s">
        <v>117</v>
      </c>
      <c r="D106" s="8">
        <v>2.7</v>
      </c>
      <c r="E106" s="23">
        <f>VLOOKUP(A106,'[1]Sheet 1'!$B$2:$H$430,7,FALSE)</f>
        <v>5</v>
      </c>
    </row>
    <row r="107" spans="1:5" x14ac:dyDescent="0.25">
      <c r="A107" s="16" t="s">
        <v>566</v>
      </c>
      <c r="B107" s="6" t="s">
        <v>121</v>
      </c>
      <c r="C107" s="6" t="s">
        <v>122</v>
      </c>
      <c r="D107" s="8">
        <v>40</v>
      </c>
      <c r="E107" s="23">
        <v>5</v>
      </c>
    </row>
    <row r="108" spans="1:5" x14ac:dyDescent="0.25">
      <c r="A108" s="16" t="s">
        <v>567</v>
      </c>
      <c r="B108" s="6" t="s">
        <v>123</v>
      </c>
      <c r="C108" s="6" t="s">
        <v>124</v>
      </c>
      <c r="D108" s="8">
        <v>56.05</v>
      </c>
      <c r="E108" s="23">
        <v>5</v>
      </c>
    </row>
    <row r="109" spans="1:5" x14ac:dyDescent="0.25">
      <c r="A109" s="16">
        <v>3763</v>
      </c>
      <c r="B109" s="6" t="s">
        <v>125</v>
      </c>
      <c r="C109" s="6" t="s">
        <v>126</v>
      </c>
      <c r="D109" s="8">
        <v>5.9</v>
      </c>
      <c r="E109" s="23">
        <f>VLOOKUP(A109,'[1]Sheet 1'!$B$2:$H$430,7,FALSE)</f>
        <v>6</v>
      </c>
    </row>
    <row r="110" spans="1:5" x14ac:dyDescent="0.25">
      <c r="A110" s="16" t="s">
        <v>706</v>
      </c>
      <c r="B110" s="6" t="s">
        <v>707</v>
      </c>
      <c r="C110" s="6" t="s">
        <v>126</v>
      </c>
      <c r="D110" s="8">
        <v>5.9</v>
      </c>
      <c r="E110" s="23">
        <v>6</v>
      </c>
    </row>
    <row r="111" spans="1:5" x14ac:dyDescent="0.25">
      <c r="A111" s="16">
        <v>4571</v>
      </c>
      <c r="B111" s="6" t="s">
        <v>127</v>
      </c>
      <c r="C111" s="6" t="s">
        <v>111</v>
      </c>
      <c r="D111" s="8">
        <v>5.9</v>
      </c>
      <c r="E111" s="23">
        <f>VLOOKUP(A111,'[1]Sheet 1'!$B$2:$H$430,7,FALSE)</f>
        <v>6</v>
      </c>
    </row>
    <row r="112" spans="1:5" x14ac:dyDescent="0.25">
      <c r="A112" s="16">
        <v>1750</v>
      </c>
      <c r="B112" s="6" t="s">
        <v>128</v>
      </c>
      <c r="C112" s="7" t="s">
        <v>129</v>
      </c>
      <c r="D112" s="8">
        <v>5.9</v>
      </c>
      <c r="E112" s="23">
        <f>VLOOKUP(A112,'[1]Sheet 1'!$B$2:$H$430,7,FALSE)</f>
        <v>5</v>
      </c>
    </row>
    <row r="113" spans="1:5" x14ac:dyDescent="0.25">
      <c r="A113" s="16" t="s">
        <v>568</v>
      </c>
      <c r="B113" s="6" t="s">
        <v>130</v>
      </c>
      <c r="C113" s="7" t="s">
        <v>131</v>
      </c>
      <c r="D113" s="8">
        <v>1.7</v>
      </c>
      <c r="E113" s="23">
        <v>2</v>
      </c>
    </row>
    <row r="114" spans="1:5" x14ac:dyDescent="0.25">
      <c r="A114" s="16">
        <v>9145</v>
      </c>
      <c r="B114" s="6" t="s">
        <v>132</v>
      </c>
      <c r="C114" s="6" t="s">
        <v>133</v>
      </c>
      <c r="D114" s="8">
        <v>40.1</v>
      </c>
      <c r="E114" s="23">
        <v>15</v>
      </c>
    </row>
    <row r="115" spans="1:5" x14ac:dyDescent="0.25">
      <c r="A115" s="16">
        <v>9141</v>
      </c>
      <c r="B115" s="6" t="s">
        <v>134</v>
      </c>
      <c r="C115" s="6" t="s">
        <v>133</v>
      </c>
      <c r="D115" s="8">
        <v>40.1</v>
      </c>
      <c r="E115" s="23">
        <v>15</v>
      </c>
    </row>
    <row r="116" spans="1:5" x14ac:dyDescent="0.25">
      <c r="A116" s="16">
        <v>9142</v>
      </c>
      <c r="B116" s="6" t="s">
        <v>135</v>
      </c>
      <c r="C116" s="6" t="s">
        <v>133</v>
      </c>
      <c r="D116" s="8">
        <v>40.1</v>
      </c>
      <c r="E116" s="23">
        <v>15</v>
      </c>
    </row>
    <row r="117" spans="1:5" x14ac:dyDescent="0.25">
      <c r="A117" s="16">
        <v>9143</v>
      </c>
      <c r="B117" s="6" t="s">
        <v>136</v>
      </c>
      <c r="C117" s="6" t="s">
        <v>133</v>
      </c>
      <c r="D117" s="8">
        <v>40.1</v>
      </c>
      <c r="E117" s="23">
        <v>15</v>
      </c>
    </row>
    <row r="118" spans="1:5" x14ac:dyDescent="0.25">
      <c r="A118" s="16" t="s">
        <v>569</v>
      </c>
      <c r="B118" s="6" t="s">
        <v>137</v>
      </c>
      <c r="C118" s="6" t="s">
        <v>138</v>
      </c>
      <c r="D118" s="8">
        <v>5.45</v>
      </c>
      <c r="E118" s="23">
        <v>4</v>
      </c>
    </row>
    <row r="119" spans="1:5" x14ac:dyDescent="0.25">
      <c r="A119" s="16">
        <v>9123</v>
      </c>
      <c r="B119" s="6" t="s">
        <v>139</v>
      </c>
      <c r="C119" s="6" t="s">
        <v>140</v>
      </c>
      <c r="D119" s="8">
        <v>17</v>
      </c>
      <c r="E119" s="23">
        <f>VLOOKUP(A119,'[1]Sheet 1'!$B$2:$H$430,7,FALSE)</f>
        <v>30</v>
      </c>
    </row>
    <row r="120" spans="1:5" x14ac:dyDescent="0.25">
      <c r="A120" s="16">
        <v>4532</v>
      </c>
      <c r="B120" s="6" t="s">
        <v>141</v>
      </c>
      <c r="C120" s="6" t="s">
        <v>142</v>
      </c>
      <c r="D120" s="8">
        <v>5.9</v>
      </c>
      <c r="E120" s="23">
        <f>VLOOKUP(A120,'[1]Sheet 1'!$B$2:$H$430,7,FALSE)</f>
        <v>6</v>
      </c>
    </row>
    <row r="121" spans="1:5" x14ac:dyDescent="0.25">
      <c r="A121" s="16">
        <v>4533</v>
      </c>
      <c r="B121" s="6" t="s">
        <v>143</v>
      </c>
      <c r="C121" s="6" t="s">
        <v>144</v>
      </c>
      <c r="D121" s="8">
        <v>10.1</v>
      </c>
      <c r="E121" s="23">
        <f>VLOOKUP(A121,'[1]Sheet 1'!$B$2:$H$430,7,FALSE)</f>
        <v>6</v>
      </c>
    </row>
    <row r="122" spans="1:5" x14ac:dyDescent="0.25">
      <c r="A122" s="16">
        <v>9032</v>
      </c>
      <c r="B122" s="6" t="s">
        <v>145</v>
      </c>
      <c r="C122" s="6" t="s">
        <v>140</v>
      </c>
      <c r="D122" s="8">
        <v>24.5</v>
      </c>
      <c r="E122" s="23">
        <v>15</v>
      </c>
    </row>
    <row r="123" spans="1:5" x14ac:dyDescent="0.25">
      <c r="A123" s="16" t="s">
        <v>570</v>
      </c>
      <c r="B123" s="6" t="s">
        <v>146</v>
      </c>
      <c r="C123" s="6" t="s">
        <v>8</v>
      </c>
      <c r="D123" s="8">
        <v>72.05</v>
      </c>
      <c r="E123" s="23">
        <f>VLOOKUP(A123,'[1]Sheet 1'!$B$2:$H$430,7,FALSE)</f>
        <v>15</v>
      </c>
    </row>
    <row r="124" spans="1:5" x14ac:dyDescent="0.25">
      <c r="A124" s="16">
        <v>4551</v>
      </c>
      <c r="B124" s="6" t="s">
        <v>147</v>
      </c>
      <c r="C124" s="6" t="s">
        <v>148</v>
      </c>
      <c r="D124" s="8">
        <v>5.9</v>
      </c>
      <c r="E124" s="23">
        <f>VLOOKUP(A124,'[1]Sheet 1'!$B$2:$H$430,7,FALSE)</f>
        <v>6</v>
      </c>
    </row>
    <row r="125" spans="1:5" x14ac:dyDescent="0.25">
      <c r="A125" s="16">
        <v>4552</v>
      </c>
      <c r="B125" s="6" t="s">
        <v>149</v>
      </c>
      <c r="C125" s="6" t="s">
        <v>150</v>
      </c>
      <c r="D125" s="8">
        <v>10.1</v>
      </c>
      <c r="E125" s="23">
        <f>VLOOKUP(A125,'[1]Sheet 1'!$B$2:$H$430,7,FALSE)</f>
        <v>6</v>
      </c>
    </row>
    <row r="126" spans="1:5" x14ac:dyDescent="0.25">
      <c r="A126" s="16">
        <v>4550</v>
      </c>
      <c r="B126" s="6" t="s">
        <v>151</v>
      </c>
      <c r="C126" s="6" t="s">
        <v>152</v>
      </c>
      <c r="D126" s="8">
        <v>1.7</v>
      </c>
      <c r="E126" s="23">
        <f>VLOOKUP(A126,'[1]Sheet 1'!$B$2:$H$430,7,FALSE)</f>
        <v>2</v>
      </c>
    </row>
    <row r="127" spans="1:5" x14ac:dyDescent="0.25">
      <c r="A127" s="42" t="s">
        <v>830</v>
      </c>
      <c r="B127" s="43" t="s">
        <v>829</v>
      </c>
      <c r="C127" s="43" t="s">
        <v>27</v>
      </c>
      <c r="D127" s="44">
        <v>137.6</v>
      </c>
      <c r="E127" s="45">
        <v>21</v>
      </c>
    </row>
    <row r="128" spans="1:5" x14ac:dyDescent="0.25">
      <c r="A128" s="16">
        <v>9090</v>
      </c>
      <c r="B128" s="6" t="s">
        <v>153</v>
      </c>
      <c r="C128" s="6" t="s">
        <v>122</v>
      </c>
      <c r="D128" s="8">
        <v>40</v>
      </c>
      <c r="E128" s="23">
        <f>VLOOKUP(A128,'[1]Sheet 1'!$B$2:$H$430,7,FALSE)</f>
        <v>60</v>
      </c>
    </row>
    <row r="129" spans="1:5" x14ac:dyDescent="0.25">
      <c r="A129" s="16">
        <v>9091</v>
      </c>
      <c r="B129" s="6" t="s">
        <v>154</v>
      </c>
      <c r="C129" s="6" t="s">
        <v>122</v>
      </c>
      <c r="D129" s="8">
        <v>40</v>
      </c>
      <c r="E129" s="23">
        <f>VLOOKUP(A129,'[1]Sheet 1'!$B$2:$H$430,7,FALSE)</f>
        <v>30</v>
      </c>
    </row>
    <row r="130" spans="1:5" x14ac:dyDescent="0.25">
      <c r="A130" s="42" t="s">
        <v>831</v>
      </c>
      <c r="B130" s="43" t="s">
        <v>832</v>
      </c>
      <c r="C130" s="43" t="s">
        <v>27</v>
      </c>
      <c r="D130" s="44">
        <v>137.6</v>
      </c>
      <c r="E130" s="45">
        <v>21</v>
      </c>
    </row>
    <row r="131" spans="1:5" x14ac:dyDescent="0.25">
      <c r="A131" s="16">
        <v>252</v>
      </c>
      <c r="B131" s="6" t="s">
        <v>155</v>
      </c>
      <c r="C131" s="6" t="s">
        <v>156</v>
      </c>
      <c r="D131" s="8">
        <v>31.45</v>
      </c>
      <c r="E131" s="23">
        <f>VLOOKUP(A131,'[1]Sheet 1'!$B$2:$H$430,7,FALSE)</f>
        <v>15</v>
      </c>
    </row>
    <row r="132" spans="1:5" x14ac:dyDescent="0.25">
      <c r="A132" s="16" t="s">
        <v>571</v>
      </c>
      <c r="B132" s="6" t="s">
        <v>157</v>
      </c>
      <c r="C132" s="6" t="s">
        <v>156</v>
      </c>
      <c r="D132" s="8">
        <v>94.35</v>
      </c>
      <c r="E132" s="23">
        <f>VLOOKUP(A132,'[1]Sheet 1'!$B$2:$H$430,7,FALSE)</f>
        <v>15</v>
      </c>
    </row>
    <row r="133" spans="1:5" x14ac:dyDescent="0.25">
      <c r="A133" s="16">
        <v>9053</v>
      </c>
      <c r="B133" s="33" t="s">
        <v>158</v>
      </c>
      <c r="C133" s="6" t="s">
        <v>8</v>
      </c>
      <c r="D133" s="8">
        <v>72.05</v>
      </c>
      <c r="E133" s="23">
        <f>VLOOKUP(A133,'[1]Sheet 1'!$B$2:$H$430,7,FALSE)</f>
        <v>15</v>
      </c>
    </row>
    <row r="134" spans="1:5" x14ac:dyDescent="0.25">
      <c r="A134" s="37" t="s">
        <v>823</v>
      </c>
      <c r="B134" s="38" t="s">
        <v>821</v>
      </c>
      <c r="C134" s="41" t="s">
        <v>122</v>
      </c>
      <c r="D134" s="39">
        <v>40</v>
      </c>
      <c r="E134" s="40">
        <v>7</v>
      </c>
    </row>
    <row r="135" spans="1:5" x14ac:dyDescent="0.25">
      <c r="A135" s="37" t="s">
        <v>824</v>
      </c>
      <c r="B135" s="38" t="s">
        <v>822</v>
      </c>
      <c r="C135" s="41" t="s">
        <v>169</v>
      </c>
      <c r="D135" s="39">
        <v>40</v>
      </c>
      <c r="E135" s="40">
        <v>7</v>
      </c>
    </row>
    <row r="136" spans="1:5" x14ac:dyDescent="0.25">
      <c r="A136" s="16">
        <v>552</v>
      </c>
      <c r="B136" s="6" t="s">
        <v>708</v>
      </c>
      <c r="C136" s="9" t="s">
        <v>159</v>
      </c>
      <c r="D136" s="8">
        <v>55.95</v>
      </c>
      <c r="E136" s="23">
        <v>5</v>
      </c>
    </row>
    <row r="137" spans="1:5" x14ac:dyDescent="0.25">
      <c r="A137" s="16">
        <v>556</v>
      </c>
      <c r="B137" s="6" t="s">
        <v>709</v>
      </c>
      <c r="C137" s="9" t="s">
        <v>160</v>
      </c>
      <c r="D137" s="8">
        <v>68.349999999999994</v>
      </c>
      <c r="E137" s="23">
        <v>5</v>
      </c>
    </row>
    <row r="138" spans="1:5" x14ac:dyDescent="0.25">
      <c r="A138" s="37" t="s">
        <v>838</v>
      </c>
      <c r="B138" s="38" t="s">
        <v>837</v>
      </c>
      <c r="C138" s="46" t="s">
        <v>839</v>
      </c>
      <c r="D138" s="39" t="s">
        <v>835</v>
      </c>
      <c r="E138" s="40">
        <v>15</v>
      </c>
    </row>
    <row r="139" spans="1:5" x14ac:dyDescent="0.25">
      <c r="A139" s="16">
        <v>1625</v>
      </c>
      <c r="B139" s="6" t="s">
        <v>710</v>
      </c>
      <c r="C139" s="9" t="s">
        <v>161</v>
      </c>
      <c r="D139" s="8">
        <v>68.349999999999994</v>
      </c>
      <c r="E139" s="23">
        <v>5</v>
      </c>
    </row>
    <row r="140" spans="1:5" x14ac:dyDescent="0.25">
      <c r="A140" s="37" t="s">
        <v>840</v>
      </c>
      <c r="B140" s="38" t="s">
        <v>841</v>
      </c>
      <c r="C140" s="47" t="s">
        <v>27</v>
      </c>
      <c r="D140" s="39" t="s">
        <v>835</v>
      </c>
      <c r="E140" s="40">
        <v>15</v>
      </c>
    </row>
    <row r="141" spans="1:5" x14ac:dyDescent="0.25">
      <c r="A141" s="16">
        <v>8912</v>
      </c>
      <c r="B141" s="6" t="s">
        <v>162</v>
      </c>
      <c r="C141" s="6" t="s">
        <v>163</v>
      </c>
      <c r="D141" s="8">
        <v>56.05</v>
      </c>
      <c r="E141" s="23">
        <f>VLOOKUP(A141,'[1]Sheet 1'!$B$2:$H$430,7,FALSE)</f>
        <v>5</v>
      </c>
    </row>
    <row r="142" spans="1:5" x14ac:dyDescent="0.25">
      <c r="A142" s="16" t="s">
        <v>572</v>
      </c>
      <c r="B142" s="6" t="s">
        <v>164</v>
      </c>
      <c r="C142" s="6" t="s">
        <v>165</v>
      </c>
      <c r="D142" s="8">
        <v>55.55</v>
      </c>
      <c r="E142" s="23">
        <f>VLOOKUP(A142,'[1]Sheet 1'!$B$2:$H$430,7,FALSE)</f>
        <v>30</v>
      </c>
    </row>
    <row r="143" spans="1:5" x14ac:dyDescent="0.25">
      <c r="A143" s="16">
        <v>9054</v>
      </c>
      <c r="B143" s="33" t="s">
        <v>166</v>
      </c>
      <c r="C143" s="6" t="s">
        <v>8</v>
      </c>
      <c r="D143" s="8">
        <v>72.05</v>
      </c>
      <c r="E143" s="23">
        <f>VLOOKUP(A143,'[1]Sheet 1'!$B$2:$H$430,7,FALSE)</f>
        <v>15</v>
      </c>
    </row>
    <row r="144" spans="1:5" x14ac:dyDescent="0.25">
      <c r="A144" s="16" t="s">
        <v>711</v>
      </c>
      <c r="B144" s="33" t="s">
        <v>712</v>
      </c>
      <c r="C144" s="6" t="s">
        <v>122</v>
      </c>
      <c r="D144" s="8"/>
      <c r="E144" s="23">
        <v>4</v>
      </c>
    </row>
    <row r="145" spans="1:5" x14ac:dyDescent="0.25">
      <c r="A145" s="16">
        <v>9411</v>
      </c>
      <c r="B145" s="33" t="s">
        <v>168</v>
      </c>
      <c r="C145" s="6" t="s">
        <v>169</v>
      </c>
      <c r="D145" s="8">
        <v>67.7</v>
      </c>
      <c r="E145" s="23">
        <v>5</v>
      </c>
    </row>
    <row r="146" spans="1:5" x14ac:dyDescent="0.25">
      <c r="A146" s="16" t="s">
        <v>573</v>
      </c>
      <c r="B146" s="6" t="s">
        <v>170</v>
      </c>
      <c r="C146" s="6" t="s">
        <v>171</v>
      </c>
      <c r="D146" s="8">
        <v>9.35</v>
      </c>
      <c r="E146" s="23">
        <f>VLOOKUP(A146,'[1]Sheet 1'!$B$2:$H$430,7,FALSE)</f>
        <v>15</v>
      </c>
    </row>
    <row r="147" spans="1:5" x14ac:dyDescent="0.25">
      <c r="A147" s="16">
        <v>9507</v>
      </c>
      <c r="B147" s="6" t="s">
        <v>172</v>
      </c>
      <c r="C147" s="6" t="s">
        <v>109</v>
      </c>
      <c r="D147" s="8">
        <v>31.95</v>
      </c>
      <c r="E147" s="23">
        <v>20</v>
      </c>
    </row>
    <row r="148" spans="1:5" x14ac:dyDescent="0.25">
      <c r="A148" s="16" t="s">
        <v>574</v>
      </c>
      <c r="B148" s="6" t="s">
        <v>173</v>
      </c>
      <c r="C148" s="6" t="s">
        <v>8</v>
      </c>
      <c r="D148" s="8">
        <v>72.05</v>
      </c>
      <c r="E148" s="23">
        <f>VLOOKUP(A148,'[1]Sheet 1'!$B$2:$H$430,7,FALSE)</f>
        <v>15</v>
      </c>
    </row>
    <row r="149" spans="1:5" x14ac:dyDescent="0.25">
      <c r="A149" s="16">
        <v>9005</v>
      </c>
      <c r="B149" s="6" t="s">
        <v>174</v>
      </c>
      <c r="C149" s="6" t="s">
        <v>175</v>
      </c>
      <c r="D149" s="8">
        <v>3.5</v>
      </c>
      <c r="E149" s="23">
        <v>10</v>
      </c>
    </row>
    <row r="150" spans="1:5" x14ac:dyDescent="0.25">
      <c r="A150" s="16">
        <v>9004</v>
      </c>
      <c r="B150" s="6" t="s">
        <v>176</v>
      </c>
      <c r="C150" s="6" t="s">
        <v>177</v>
      </c>
      <c r="D150" s="8">
        <v>3.5</v>
      </c>
      <c r="E150" s="23">
        <f>VLOOKUP(A150,'[1]Sheet 1'!$B$2:$H$430,7,FALSE)</f>
        <v>4</v>
      </c>
    </row>
    <row r="151" spans="1:5" x14ac:dyDescent="0.25">
      <c r="A151" s="16" t="s">
        <v>574</v>
      </c>
      <c r="B151" s="6" t="s">
        <v>178</v>
      </c>
      <c r="C151" s="6" t="s">
        <v>8</v>
      </c>
      <c r="D151" s="8">
        <v>72.05</v>
      </c>
      <c r="E151" s="23">
        <f>VLOOKUP(A151,'[1]Sheet 1'!$B$2:$H$430,7,FALSE)</f>
        <v>15</v>
      </c>
    </row>
    <row r="152" spans="1:5" x14ac:dyDescent="0.25">
      <c r="A152" s="16">
        <v>4554</v>
      </c>
      <c r="B152" s="6" t="s">
        <v>179</v>
      </c>
      <c r="C152" s="6" t="s">
        <v>180</v>
      </c>
      <c r="D152" s="8">
        <v>5.9</v>
      </c>
      <c r="E152" s="23">
        <f>VLOOKUP(A152,'[1]Sheet 1'!$B$2:$H$430,7,FALSE)</f>
        <v>6</v>
      </c>
    </row>
    <row r="153" spans="1:5" x14ac:dyDescent="0.25">
      <c r="A153" s="16">
        <v>4555</v>
      </c>
      <c r="B153" s="6" t="s">
        <v>181</v>
      </c>
      <c r="C153" s="6" t="s">
        <v>182</v>
      </c>
      <c r="D153" s="8">
        <v>10.1</v>
      </c>
      <c r="E153" s="23">
        <f>VLOOKUP(A153,'[1]Sheet 1'!$B$2:$H$430,7,FALSE)</f>
        <v>6</v>
      </c>
    </row>
    <row r="154" spans="1:5" x14ac:dyDescent="0.25">
      <c r="A154" s="16">
        <v>4553</v>
      </c>
      <c r="B154" s="6" t="s">
        <v>183</v>
      </c>
      <c r="C154" s="6" t="s">
        <v>184</v>
      </c>
      <c r="D154" s="8">
        <v>1.7</v>
      </c>
      <c r="E154" s="23">
        <f>VLOOKUP(A154,'[1]Sheet 1'!$B$2:$H$430,7,FALSE)</f>
        <v>2</v>
      </c>
    </row>
    <row r="155" spans="1:5" x14ac:dyDescent="0.25">
      <c r="A155" s="16">
        <v>4522</v>
      </c>
      <c r="B155" s="6" t="s">
        <v>185</v>
      </c>
      <c r="C155" s="6" t="s">
        <v>186</v>
      </c>
      <c r="D155" s="8">
        <v>5.9</v>
      </c>
      <c r="E155" s="23">
        <v>4</v>
      </c>
    </row>
    <row r="156" spans="1:5" x14ac:dyDescent="0.25">
      <c r="A156" s="16">
        <v>4541</v>
      </c>
      <c r="B156" s="6" t="s">
        <v>187</v>
      </c>
      <c r="C156" s="6" t="s">
        <v>188</v>
      </c>
      <c r="D156" s="8">
        <v>5.9</v>
      </c>
      <c r="E156" s="23">
        <f>VLOOKUP(A156,'[1]Sheet 1'!$B$2:$H$430,7,FALSE)</f>
        <v>6</v>
      </c>
    </row>
    <row r="157" spans="1:5" x14ac:dyDescent="0.25">
      <c r="A157" s="16">
        <v>4542</v>
      </c>
      <c r="B157" s="6" t="s">
        <v>189</v>
      </c>
      <c r="C157" s="6" t="s">
        <v>190</v>
      </c>
      <c r="D157" s="8">
        <v>10.1</v>
      </c>
      <c r="E157" s="23">
        <f>VLOOKUP(A157,'[1]Sheet 1'!$B$2:$H$430,7,FALSE)</f>
        <v>6</v>
      </c>
    </row>
    <row r="158" spans="1:5" x14ac:dyDescent="0.25">
      <c r="A158" s="16">
        <v>4540</v>
      </c>
      <c r="B158" s="6" t="s">
        <v>191</v>
      </c>
      <c r="C158" s="6" t="s">
        <v>192</v>
      </c>
      <c r="D158" s="8">
        <v>1.7</v>
      </c>
      <c r="E158" s="23">
        <f>VLOOKUP(A158,'[1]Sheet 1'!$B$2:$H$430,7,FALSE)</f>
        <v>2</v>
      </c>
    </row>
    <row r="159" spans="1:5" x14ac:dyDescent="0.25">
      <c r="A159" s="16">
        <v>4544</v>
      </c>
      <c r="B159" s="6" t="s">
        <v>193</v>
      </c>
      <c r="C159" s="6" t="s">
        <v>194</v>
      </c>
      <c r="D159" s="8">
        <v>5.9</v>
      </c>
      <c r="E159" s="23">
        <f>VLOOKUP(A159,'[1]Sheet 1'!$B$2:$H$430,7,FALSE)</f>
        <v>6</v>
      </c>
    </row>
    <row r="160" spans="1:5" x14ac:dyDescent="0.25">
      <c r="A160" s="16">
        <v>4545</v>
      </c>
      <c r="B160" s="6" t="s">
        <v>195</v>
      </c>
      <c r="C160" s="6" t="s">
        <v>196</v>
      </c>
      <c r="D160" s="8">
        <v>10.1</v>
      </c>
      <c r="E160" s="23">
        <f>VLOOKUP(A160,'[1]Sheet 1'!$B$2:$H$430,7,FALSE)</f>
        <v>6</v>
      </c>
    </row>
    <row r="161" spans="1:5" x14ac:dyDescent="0.25">
      <c r="A161" s="16">
        <v>4543</v>
      </c>
      <c r="B161" s="6" t="s">
        <v>197</v>
      </c>
      <c r="C161" s="6" t="s">
        <v>198</v>
      </c>
      <c r="D161" s="8">
        <v>1.7</v>
      </c>
      <c r="E161" s="23">
        <f>VLOOKUP(A161,'[1]Sheet 1'!$B$2:$H$430,7,FALSE)</f>
        <v>2</v>
      </c>
    </row>
    <row r="162" spans="1:5" x14ac:dyDescent="0.25">
      <c r="A162" s="16">
        <v>4502</v>
      </c>
      <c r="B162" s="6" t="s">
        <v>199</v>
      </c>
      <c r="C162" s="6" t="s">
        <v>200</v>
      </c>
      <c r="D162" s="8">
        <v>5.9</v>
      </c>
      <c r="E162" s="23">
        <f>VLOOKUP(A162,'[1]Sheet 1'!$B$2:$H$430,7,FALSE)</f>
        <v>6</v>
      </c>
    </row>
    <row r="163" spans="1:5" x14ac:dyDescent="0.25">
      <c r="A163" s="16">
        <v>4503</v>
      </c>
      <c r="B163" s="6" t="s">
        <v>201</v>
      </c>
      <c r="C163" s="6" t="s">
        <v>202</v>
      </c>
      <c r="D163" s="8">
        <v>10.1</v>
      </c>
      <c r="E163" s="23">
        <f>VLOOKUP(A163,'[1]Sheet 1'!$B$2:$H$430,7,FALSE)</f>
        <v>6</v>
      </c>
    </row>
    <row r="164" spans="1:5" x14ac:dyDescent="0.25">
      <c r="A164" s="16">
        <v>4501</v>
      </c>
      <c r="B164" s="6" t="s">
        <v>203</v>
      </c>
      <c r="C164" s="6" t="s">
        <v>204</v>
      </c>
      <c r="D164" s="8">
        <v>1.7</v>
      </c>
      <c r="E164" s="23">
        <f>VLOOKUP(A164,'[1]Sheet 1'!$B$2:$H$430,7,FALSE)</f>
        <v>2</v>
      </c>
    </row>
    <row r="165" spans="1:5" x14ac:dyDescent="0.25">
      <c r="A165" s="16">
        <v>6806</v>
      </c>
      <c r="B165" s="6" t="s">
        <v>205</v>
      </c>
      <c r="C165" s="6" t="s">
        <v>206</v>
      </c>
      <c r="D165" s="8">
        <v>5.9</v>
      </c>
      <c r="E165" s="23">
        <f>VLOOKUP(A165,'[1]Sheet 1'!$B$2:$H$430,7,FALSE)</f>
        <v>6</v>
      </c>
    </row>
    <row r="166" spans="1:5" x14ac:dyDescent="0.25">
      <c r="A166" s="16" t="s">
        <v>575</v>
      </c>
      <c r="B166" s="6" t="s">
        <v>207</v>
      </c>
      <c r="C166" s="6" t="s">
        <v>208</v>
      </c>
      <c r="D166" s="8">
        <v>10.1</v>
      </c>
      <c r="E166" s="23">
        <f>VLOOKUP(A166,'[1]Sheet 1'!$B$2:$H$430,7,FALSE)</f>
        <v>6</v>
      </c>
    </row>
    <row r="167" spans="1:5" x14ac:dyDescent="0.25">
      <c r="A167" s="16" t="s">
        <v>576</v>
      </c>
      <c r="B167" s="6" t="s">
        <v>209</v>
      </c>
      <c r="C167" s="6" t="s">
        <v>210</v>
      </c>
      <c r="D167" s="8">
        <v>1.7</v>
      </c>
      <c r="E167" s="23">
        <f>VLOOKUP(A167,'[1]Sheet 1'!$B$2:$H$430,7,FALSE)</f>
        <v>2</v>
      </c>
    </row>
    <row r="168" spans="1:5" x14ac:dyDescent="0.25">
      <c r="A168" s="16">
        <v>4509</v>
      </c>
      <c r="B168" s="6" t="s">
        <v>211</v>
      </c>
      <c r="C168" s="6" t="s">
        <v>212</v>
      </c>
      <c r="D168" s="8">
        <v>5.9</v>
      </c>
      <c r="E168" s="23">
        <f>VLOOKUP(A168,'[1]Sheet 1'!$B$2:$H$430,7,FALSE)</f>
        <v>6</v>
      </c>
    </row>
    <row r="169" spans="1:5" x14ac:dyDescent="0.25">
      <c r="A169" s="16">
        <v>4510</v>
      </c>
      <c r="B169" s="6" t="s">
        <v>213</v>
      </c>
      <c r="C169" s="6" t="s">
        <v>214</v>
      </c>
      <c r="D169" s="8">
        <v>10.1</v>
      </c>
      <c r="E169" s="23">
        <f>VLOOKUP(A169,'[1]Sheet 1'!$B$2:$H$430,7,FALSE)</f>
        <v>6</v>
      </c>
    </row>
    <row r="170" spans="1:5" x14ac:dyDescent="0.25">
      <c r="A170" s="16">
        <v>4508</v>
      </c>
      <c r="B170" s="6" t="s">
        <v>215</v>
      </c>
      <c r="C170" s="6" t="s">
        <v>216</v>
      </c>
      <c r="D170" s="8">
        <v>1.7</v>
      </c>
      <c r="E170" s="23">
        <f>VLOOKUP(A170,'[1]Sheet 1'!$B$2:$H$430,7,FALSE)</f>
        <v>2</v>
      </c>
    </row>
    <row r="171" spans="1:5" x14ac:dyDescent="0.25">
      <c r="A171" s="16">
        <v>8509</v>
      </c>
      <c r="B171" s="6" t="s">
        <v>217</v>
      </c>
      <c r="C171" s="6" t="s">
        <v>218</v>
      </c>
      <c r="D171" s="8">
        <v>5.45</v>
      </c>
      <c r="E171" s="23">
        <f>VLOOKUP(A171,'[1]Sheet 1'!$B$2:$H$430,7,FALSE)</f>
        <v>5</v>
      </c>
    </row>
    <row r="172" spans="1:5" x14ac:dyDescent="0.25">
      <c r="A172" s="16" t="s">
        <v>577</v>
      </c>
      <c r="B172" s="6" t="s">
        <v>219</v>
      </c>
      <c r="C172" s="6" t="s">
        <v>220</v>
      </c>
      <c r="D172" s="8">
        <v>1.7</v>
      </c>
      <c r="E172" s="23">
        <v>2</v>
      </c>
    </row>
    <row r="173" spans="1:5" x14ac:dyDescent="0.25">
      <c r="A173" s="16">
        <v>4562</v>
      </c>
      <c r="B173" s="6" t="s">
        <v>221</v>
      </c>
      <c r="C173" s="6" t="s">
        <v>222</v>
      </c>
      <c r="D173" s="8">
        <v>5.9</v>
      </c>
      <c r="E173" s="23">
        <f>VLOOKUP(A173,'[1]Sheet 1'!$B$2:$H$430,7,FALSE)</f>
        <v>6</v>
      </c>
    </row>
    <row r="174" spans="1:5" x14ac:dyDescent="0.25">
      <c r="A174" s="16">
        <v>4561</v>
      </c>
      <c r="B174" s="6" t="s">
        <v>223</v>
      </c>
      <c r="C174" s="6" t="s">
        <v>224</v>
      </c>
      <c r="D174" s="8">
        <v>1.7</v>
      </c>
      <c r="E174" s="23">
        <f>VLOOKUP(A174,'[1]Sheet 1'!$B$2:$H$430,7,FALSE)</f>
        <v>2</v>
      </c>
    </row>
    <row r="175" spans="1:5" x14ac:dyDescent="0.25">
      <c r="A175" s="16" t="s">
        <v>578</v>
      </c>
      <c r="B175" s="6" t="s">
        <v>225</v>
      </c>
      <c r="C175" s="6" t="s">
        <v>79</v>
      </c>
      <c r="D175" s="8">
        <v>52.9</v>
      </c>
      <c r="E175" s="23">
        <f>VLOOKUP(A175,'[1]Sheet 1'!$B$2:$H$430,7,FALSE)</f>
        <v>1</v>
      </c>
    </row>
    <row r="176" spans="1:5" x14ac:dyDescent="0.25">
      <c r="A176" s="16" t="s">
        <v>579</v>
      </c>
      <c r="B176" s="6" t="s">
        <v>225</v>
      </c>
      <c r="C176" s="6" t="s">
        <v>122</v>
      </c>
      <c r="D176" s="8">
        <v>40</v>
      </c>
      <c r="E176" s="23">
        <f>VLOOKUP(A176,'[1]Sheet 1'!$B$2:$H$430,7,FALSE)</f>
        <v>1</v>
      </c>
    </row>
    <row r="177" spans="1:5" x14ac:dyDescent="0.25">
      <c r="A177" s="16">
        <v>8923</v>
      </c>
      <c r="B177" s="6" t="s">
        <v>226</v>
      </c>
      <c r="C177" s="6" t="s">
        <v>111</v>
      </c>
      <c r="D177" s="8">
        <v>5.9</v>
      </c>
      <c r="E177" s="23">
        <f>VLOOKUP(A177,'[1]Sheet 1'!$B$2:$H$430,7,FALSE)</f>
        <v>6</v>
      </c>
    </row>
    <row r="178" spans="1:5" x14ac:dyDescent="0.25">
      <c r="A178" s="16">
        <v>1012</v>
      </c>
      <c r="B178" s="6" t="s">
        <v>227</v>
      </c>
      <c r="C178" s="6" t="s">
        <v>228</v>
      </c>
      <c r="D178" s="8">
        <v>5.9</v>
      </c>
      <c r="E178" s="23">
        <v>5</v>
      </c>
    </row>
    <row r="179" spans="1:5" x14ac:dyDescent="0.25">
      <c r="A179" s="16" t="s">
        <v>580</v>
      </c>
      <c r="B179" s="6" t="s">
        <v>229</v>
      </c>
      <c r="C179" s="6" t="s">
        <v>230</v>
      </c>
      <c r="D179" s="8">
        <v>1.7</v>
      </c>
      <c r="E179" s="23">
        <v>2</v>
      </c>
    </row>
    <row r="180" spans="1:5" x14ac:dyDescent="0.25">
      <c r="A180" s="16" t="s">
        <v>581</v>
      </c>
      <c r="B180" s="6" t="s">
        <v>231</v>
      </c>
      <c r="C180" s="6" t="s">
        <v>232</v>
      </c>
      <c r="D180" s="8">
        <v>6.9</v>
      </c>
      <c r="E180" s="23">
        <f>VLOOKUP(A180,'[1]Sheet 1'!$B$2:$H$430,7,FALSE)</f>
        <v>15</v>
      </c>
    </row>
    <row r="181" spans="1:5" x14ac:dyDescent="0.25">
      <c r="A181" s="16" t="s">
        <v>582</v>
      </c>
      <c r="B181" s="6" t="s">
        <v>233</v>
      </c>
      <c r="C181" s="6" t="s">
        <v>232</v>
      </c>
      <c r="D181" s="8">
        <v>6.9</v>
      </c>
      <c r="E181" s="23">
        <v>15</v>
      </c>
    </row>
    <row r="182" spans="1:5" x14ac:dyDescent="0.25">
      <c r="A182" s="16">
        <v>486</v>
      </c>
      <c r="B182" s="6" t="s">
        <v>234</v>
      </c>
      <c r="C182" s="6" t="s">
        <v>235</v>
      </c>
      <c r="D182" s="8">
        <v>3.1</v>
      </c>
      <c r="E182" s="23">
        <f>VLOOKUP(A182,'[1]Sheet 1'!$B$2:$H$430,7,FALSE)</f>
        <v>3</v>
      </c>
    </row>
    <row r="183" spans="1:5" x14ac:dyDescent="0.25">
      <c r="A183" s="16" t="s">
        <v>583</v>
      </c>
      <c r="B183" s="6" t="s">
        <v>236</v>
      </c>
      <c r="C183" s="6" t="s">
        <v>79</v>
      </c>
      <c r="D183" s="8">
        <v>52.9</v>
      </c>
      <c r="E183" s="23">
        <f>VLOOKUP(A183,'[1]Sheet 1'!$B$2:$H$430,7,FALSE)</f>
        <v>3</v>
      </c>
    </row>
    <row r="184" spans="1:5" x14ac:dyDescent="0.25">
      <c r="A184" s="16">
        <v>530</v>
      </c>
      <c r="B184" s="6" t="s">
        <v>237</v>
      </c>
      <c r="C184" s="7" t="s">
        <v>238</v>
      </c>
      <c r="D184" s="8">
        <v>22.5</v>
      </c>
      <c r="E184" s="23">
        <f>VLOOKUP(A184,'[1]Sheet 1'!$B$2:$H$430,7,FALSE)</f>
        <v>3</v>
      </c>
    </row>
    <row r="185" spans="1:5" x14ac:dyDescent="0.25">
      <c r="A185" s="16">
        <v>529</v>
      </c>
      <c r="B185" s="6" t="s">
        <v>239</v>
      </c>
      <c r="C185" s="7" t="s">
        <v>240</v>
      </c>
      <c r="D185" s="8">
        <v>11.6</v>
      </c>
      <c r="E185" s="23">
        <f>VLOOKUP(A185,'[1]Sheet 1'!$B$2:$H$430,7,FALSE)</f>
        <v>3</v>
      </c>
    </row>
    <row r="186" spans="1:5" x14ac:dyDescent="0.25">
      <c r="A186" s="16" t="s">
        <v>584</v>
      </c>
      <c r="B186" s="6" t="s">
        <v>241</v>
      </c>
      <c r="C186" s="6" t="s">
        <v>242</v>
      </c>
      <c r="D186" s="8">
        <v>2.9</v>
      </c>
      <c r="E186" s="23">
        <v>27</v>
      </c>
    </row>
    <row r="187" spans="1:5" x14ac:dyDescent="0.25">
      <c r="A187" s="16" t="s">
        <v>585</v>
      </c>
      <c r="B187" s="6" t="s">
        <v>243</v>
      </c>
      <c r="C187" s="6" t="s">
        <v>242</v>
      </c>
      <c r="D187" s="8">
        <v>2.9</v>
      </c>
      <c r="E187" s="23">
        <f>VLOOKUP(A187,'[1]Sheet 1'!$B$2:$H$430,7,FALSE)</f>
        <v>27</v>
      </c>
    </row>
    <row r="188" spans="1:5" x14ac:dyDescent="0.25">
      <c r="A188" s="16">
        <v>4569</v>
      </c>
      <c r="B188" s="6" t="s">
        <v>244</v>
      </c>
      <c r="C188" s="6" t="s">
        <v>245</v>
      </c>
      <c r="D188" s="8">
        <v>2.9</v>
      </c>
      <c r="E188" s="23">
        <f>VLOOKUP(A188,'[1]Sheet 1'!$B$2:$H$430,7,FALSE)</f>
        <v>27</v>
      </c>
    </row>
    <row r="189" spans="1:5" x14ac:dyDescent="0.25">
      <c r="A189" s="16" t="s">
        <v>586</v>
      </c>
      <c r="B189" s="6" t="s">
        <v>246</v>
      </c>
      <c r="C189" s="6" t="s">
        <v>242</v>
      </c>
      <c r="D189" s="8">
        <v>2.9</v>
      </c>
      <c r="E189" s="23">
        <f>VLOOKUP(A189,'[1]Sheet 1'!$B$2:$H$430,7,FALSE)</f>
        <v>27</v>
      </c>
    </row>
    <row r="190" spans="1:5" x14ac:dyDescent="0.25">
      <c r="A190" s="16">
        <v>4507</v>
      </c>
      <c r="B190" s="6" t="s">
        <v>247</v>
      </c>
      <c r="C190" s="6" t="s">
        <v>248</v>
      </c>
      <c r="D190" s="8">
        <v>2.9</v>
      </c>
      <c r="E190" s="23">
        <v>18</v>
      </c>
    </row>
    <row r="191" spans="1:5" x14ac:dyDescent="0.25">
      <c r="A191" s="16" t="s">
        <v>587</v>
      </c>
      <c r="B191" s="6" t="s">
        <v>249</v>
      </c>
      <c r="C191" s="6" t="s">
        <v>250</v>
      </c>
      <c r="D191" s="8">
        <v>2.9</v>
      </c>
      <c r="E191" s="23">
        <v>4</v>
      </c>
    </row>
    <row r="192" spans="1:5" x14ac:dyDescent="0.25">
      <c r="A192" s="16">
        <v>4504</v>
      </c>
      <c r="B192" s="6" t="s">
        <v>251</v>
      </c>
      <c r="C192" s="6" t="s">
        <v>252</v>
      </c>
      <c r="D192" s="8">
        <v>2.9</v>
      </c>
      <c r="E192" s="23">
        <v>18</v>
      </c>
    </row>
    <row r="193" spans="1:5" x14ac:dyDescent="0.25">
      <c r="A193" s="16">
        <v>4505</v>
      </c>
      <c r="B193" s="6" t="s">
        <v>253</v>
      </c>
      <c r="C193" s="6" t="s">
        <v>252</v>
      </c>
      <c r="D193" s="8">
        <v>2.9</v>
      </c>
      <c r="E193" s="23">
        <v>18</v>
      </c>
    </row>
    <row r="194" spans="1:5" x14ac:dyDescent="0.25">
      <c r="A194" s="16">
        <v>4506</v>
      </c>
      <c r="B194" s="6" t="s">
        <v>254</v>
      </c>
      <c r="C194" s="6" t="s">
        <v>252</v>
      </c>
      <c r="D194" s="8">
        <v>2.9</v>
      </c>
      <c r="E194" s="23">
        <v>18</v>
      </c>
    </row>
    <row r="195" spans="1:5" x14ac:dyDescent="0.25">
      <c r="A195" s="16">
        <v>4567</v>
      </c>
      <c r="B195" s="6" t="s">
        <v>255</v>
      </c>
      <c r="C195" s="6" t="s">
        <v>256</v>
      </c>
      <c r="D195" s="8">
        <v>2.9</v>
      </c>
      <c r="E195" s="23">
        <v>18</v>
      </c>
    </row>
    <row r="196" spans="1:5" s="20" customFormat="1" x14ac:dyDescent="0.25">
      <c r="A196" s="37" t="s">
        <v>842</v>
      </c>
      <c r="B196" s="38" t="s">
        <v>834</v>
      </c>
      <c r="C196" s="48" t="s">
        <v>835</v>
      </c>
      <c r="D196" s="49"/>
      <c r="E196" s="40">
        <v>42</v>
      </c>
    </row>
    <row r="197" spans="1:5" x14ac:dyDescent="0.25">
      <c r="A197" s="16" t="s">
        <v>588</v>
      </c>
      <c r="B197" s="6" t="s">
        <v>257</v>
      </c>
      <c r="C197" s="6" t="s">
        <v>258</v>
      </c>
      <c r="D197" s="8">
        <v>14.1</v>
      </c>
      <c r="E197" s="23">
        <f>VLOOKUP(A197,'[1]Sheet 1'!$B$2:$H$430,7,FALSE)</f>
        <v>60</v>
      </c>
    </row>
    <row r="198" spans="1:5" x14ac:dyDescent="0.25">
      <c r="A198" s="16" t="s">
        <v>589</v>
      </c>
      <c r="B198" s="6" t="s">
        <v>259</v>
      </c>
      <c r="C198" s="6" t="s">
        <v>260</v>
      </c>
      <c r="D198" s="8">
        <v>7.55</v>
      </c>
      <c r="E198" s="23">
        <f>VLOOKUP(A198,'[1]Sheet 1'!$B$2:$H$430,7,FALSE)</f>
        <v>60</v>
      </c>
    </row>
    <row r="199" spans="1:5" x14ac:dyDescent="0.25">
      <c r="A199" s="16">
        <v>1286</v>
      </c>
      <c r="B199" s="6" t="s">
        <v>261</v>
      </c>
      <c r="C199" s="6" t="s">
        <v>262</v>
      </c>
      <c r="D199" s="8">
        <v>3.1</v>
      </c>
      <c r="E199" s="23">
        <f>VLOOKUP(A199,'[1]Sheet 1'!$B$2:$H$430,7,FALSE)</f>
        <v>2</v>
      </c>
    </row>
    <row r="200" spans="1:5" x14ac:dyDescent="0.25">
      <c r="A200" s="16" t="s">
        <v>590</v>
      </c>
      <c r="B200" s="6" t="s">
        <v>263</v>
      </c>
      <c r="C200" s="6" t="s">
        <v>264</v>
      </c>
      <c r="D200" s="8">
        <v>14.1</v>
      </c>
      <c r="E200" s="23">
        <f>VLOOKUP(A200,'[1]Sheet 1'!$B$2:$H$430,7,FALSE)</f>
        <v>60</v>
      </c>
    </row>
    <row r="201" spans="1:5" x14ac:dyDescent="0.25">
      <c r="A201" s="16" t="s">
        <v>591</v>
      </c>
      <c r="B201" s="6" t="s">
        <v>265</v>
      </c>
      <c r="C201" s="6" t="s">
        <v>266</v>
      </c>
      <c r="D201" s="8">
        <v>7.55</v>
      </c>
      <c r="E201" s="23">
        <f>VLOOKUP(A201,'[1]Sheet 1'!$B$2:$H$430,7,FALSE)</f>
        <v>60</v>
      </c>
    </row>
    <row r="202" spans="1:5" x14ac:dyDescent="0.25">
      <c r="A202" s="16">
        <v>1288</v>
      </c>
      <c r="B202" s="6" t="s">
        <v>267</v>
      </c>
      <c r="C202" s="7" t="s">
        <v>268</v>
      </c>
      <c r="D202" s="8">
        <v>3.1</v>
      </c>
      <c r="E202" s="23">
        <f>VLOOKUP(A202,'[1]Sheet 1'!$B$2:$H$430,7,FALSE)</f>
        <v>2</v>
      </c>
    </row>
    <row r="203" spans="1:5" x14ac:dyDescent="0.25">
      <c r="A203" s="16" t="s">
        <v>592</v>
      </c>
      <c r="B203" s="6" t="s">
        <v>269</v>
      </c>
      <c r="C203" s="6" t="s">
        <v>270</v>
      </c>
      <c r="D203" s="8">
        <v>14.1</v>
      </c>
      <c r="E203" s="23">
        <f>VLOOKUP(A203,'[1]Sheet 1'!$B$2:$H$430,7,FALSE)</f>
        <v>60</v>
      </c>
    </row>
    <row r="204" spans="1:5" x14ac:dyDescent="0.25">
      <c r="A204" s="16" t="s">
        <v>593</v>
      </c>
      <c r="B204" s="6" t="s">
        <v>271</v>
      </c>
      <c r="C204" s="6" t="s">
        <v>272</v>
      </c>
      <c r="D204" s="8">
        <v>7.55</v>
      </c>
      <c r="E204" s="23">
        <f>VLOOKUP(A204,'[1]Sheet 1'!$B$2:$H$430,7,FALSE)</f>
        <v>60</v>
      </c>
    </row>
    <row r="205" spans="1:5" x14ac:dyDescent="0.25">
      <c r="A205" s="16">
        <v>1287</v>
      </c>
      <c r="B205" s="6" t="s">
        <v>273</v>
      </c>
      <c r="C205" s="6" t="s">
        <v>274</v>
      </c>
      <c r="D205" s="8">
        <v>3.1</v>
      </c>
      <c r="E205" s="23">
        <v>2</v>
      </c>
    </row>
    <row r="206" spans="1:5" x14ac:dyDescent="0.25">
      <c r="A206" s="16">
        <v>9051</v>
      </c>
      <c r="B206" s="6" t="s">
        <v>275</v>
      </c>
      <c r="C206" s="6" t="s">
        <v>276</v>
      </c>
      <c r="D206" s="8">
        <v>33.1</v>
      </c>
      <c r="E206" s="23">
        <f>VLOOKUP(A206,'[1]Sheet 1'!$B$2:$H$430,7,FALSE)</f>
        <v>8</v>
      </c>
    </row>
    <row r="207" spans="1:5" x14ac:dyDescent="0.25">
      <c r="A207" s="16">
        <v>4010</v>
      </c>
      <c r="B207" s="6" t="s">
        <v>277</v>
      </c>
      <c r="C207" s="6" t="s">
        <v>278</v>
      </c>
      <c r="D207" s="8">
        <v>3.1</v>
      </c>
      <c r="E207" s="23">
        <v>2</v>
      </c>
    </row>
    <row r="208" spans="1:5" x14ac:dyDescent="0.25">
      <c r="A208" s="16">
        <v>4011</v>
      </c>
      <c r="B208" s="6" t="s">
        <v>279</v>
      </c>
      <c r="C208" s="6" t="s">
        <v>278</v>
      </c>
      <c r="D208" s="8">
        <v>3.1</v>
      </c>
      <c r="E208" s="23">
        <v>2</v>
      </c>
    </row>
    <row r="209" spans="1:5" x14ac:dyDescent="0.25">
      <c r="A209" s="16" t="s">
        <v>594</v>
      </c>
      <c r="B209" s="6" t="s">
        <v>280</v>
      </c>
      <c r="C209" s="6" t="s">
        <v>678</v>
      </c>
      <c r="D209" s="8">
        <v>14.1</v>
      </c>
      <c r="E209" s="23">
        <f>VLOOKUP(A209,'[1]Sheet 1'!$B$2:$H$430,7,FALSE)</f>
        <v>60</v>
      </c>
    </row>
    <row r="210" spans="1:5" x14ac:dyDescent="0.25">
      <c r="A210" s="16" t="s">
        <v>595</v>
      </c>
      <c r="B210" s="6" t="s">
        <v>281</v>
      </c>
      <c r="C210" s="6" t="s">
        <v>270</v>
      </c>
      <c r="D210" s="8">
        <v>7.55</v>
      </c>
      <c r="E210" s="23">
        <f>VLOOKUP(A210,'[1]Sheet 1'!$B$2:$H$430,7,FALSE)</f>
        <v>60</v>
      </c>
    </row>
    <row r="211" spans="1:5" x14ac:dyDescent="0.25">
      <c r="A211" s="16">
        <v>285</v>
      </c>
      <c r="B211" s="6" t="s">
        <v>282</v>
      </c>
      <c r="C211" s="6" t="s">
        <v>278</v>
      </c>
      <c r="D211" s="8">
        <v>3.1</v>
      </c>
      <c r="E211" s="23">
        <f>VLOOKUP(A211,'[1]Sheet 1'!$B$2:$H$430,7,FALSE)</f>
        <v>2</v>
      </c>
    </row>
    <row r="212" spans="1:5" x14ac:dyDescent="0.25">
      <c r="A212" s="16" t="s">
        <v>679</v>
      </c>
      <c r="B212" s="6" t="s">
        <v>680</v>
      </c>
      <c r="C212" s="6" t="s">
        <v>678</v>
      </c>
      <c r="D212" s="8">
        <f>VLOOKUP(A212,'[1]Sheet 1'!$B$2:$H$430,6,FALSE)</f>
        <v>14.1</v>
      </c>
      <c r="E212" s="23">
        <f>VLOOKUP(A212,'[1]Sheet 1'!$B$2:$H$430,7,FALSE)</f>
        <v>60</v>
      </c>
    </row>
    <row r="213" spans="1:5" x14ac:dyDescent="0.25">
      <c r="A213" s="16" t="s">
        <v>681</v>
      </c>
      <c r="B213" s="6" t="s">
        <v>682</v>
      </c>
      <c r="C213" s="6" t="s">
        <v>270</v>
      </c>
      <c r="D213" s="8">
        <f>VLOOKUP(A213,'[1]Sheet 1'!$B$2:$H$430,6,FALSE)</f>
        <v>7.55</v>
      </c>
      <c r="E213" s="23">
        <f>VLOOKUP(A213,'[1]Sheet 1'!$B$2:$H$430,7,FALSE)</f>
        <v>60</v>
      </c>
    </row>
    <row r="214" spans="1:5" x14ac:dyDescent="0.25">
      <c r="A214" s="16" t="s">
        <v>683</v>
      </c>
      <c r="B214" s="6" t="s">
        <v>684</v>
      </c>
      <c r="C214" s="6" t="s">
        <v>678</v>
      </c>
      <c r="D214" s="8">
        <f>VLOOKUP(A214,'[1]Sheet 1'!$B$2:$H$430,6,FALSE)</f>
        <v>14.1</v>
      </c>
      <c r="E214" s="23">
        <f>VLOOKUP(A214,'[1]Sheet 1'!$B$2:$H$430,7,FALSE)</f>
        <v>60</v>
      </c>
    </row>
    <row r="215" spans="1:5" x14ac:dyDescent="0.25">
      <c r="A215" s="16" t="s">
        <v>685</v>
      </c>
      <c r="B215" s="6" t="s">
        <v>686</v>
      </c>
      <c r="C215" s="6" t="s">
        <v>270</v>
      </c>
      <c r="D215" s="8">
        <f>VLOOKUP(A215,'[1]Sheet 1'!$B$2:$H$430,6,FALSE)</f>
        <v>7.55</v>
      </c>
      <c r="E215" s="23">
        <f>VLOOKUP(A215,'[1]Sheet 1'!$B$2:$H$430,7,FALSE)</f>
        <v>60</v>
      </c>
    </row>
    <row r="216" spans="1:5" x14ac:dyDescent="0.25">
      <c r="A216" s="16" t="s">
        <v>596</v>
      </c>
      <c r="B216" s="6" t="s">
        <v>283</v>
      </c>
      <c r="C216" s="6" t="s">
        <v>284</v>
      </c>
      <c r="D216" s="8">
        <v>14</v>
      </c>
      <c r="E216" s="23">
        <f>VLOOKUP(A216,'[1]Sheet 1'!$B$2:$H$430,7,FALSE)</f>
        <v>60</v>
      </c>
    </row>
    <row r="217" spans="1:5" x14ac:dyDescent="0.25">
      <c r="A217" s="16" t="s">
        <v>597</v>
      </c>
      <c r="B217" s="6" t="s">
        <v>285</v>
      </c>
      <c r="C217" s="6" t="s">
        <v>286</v>
      </c>
      <c r="D217" s="8">
        <v>7.55</v>
      </c>
      <c r="E217" s="23">
        <f>VLOOKUP(A217,'[1]Sheet 1'!$B$2:$H$430,7,FALSE)</f>
        <v>60</v>
      </c>
    </row>
    <row r="218" spans="1:5" x14ac:dyDescent="0.25">
      <c r="A218" s="16">
        <v>283</v>
      </c>
      <c r="B218" s="6" t="s">
        <v>287</v>
      </c>
      <c r="C218" s="6" t="s">
        <v>288</v>
      </c>
      <c r="D218" s="8">
        <v>3.1</v>
      </c>
      <c r="E218" s="23">
        <f>VLOOKUP(A218,'[1]Sheet 1'!$B$2:$H$430,7,FALSE)</f>
        <v>2</v>
      </c>
    </row>
    <row r="219" spans="1:5" x14ac:dyDescent="0.25">
      <c r="A219" s="16" t="s">
        <v>598</v>
      </c>
      <c r="B219" s="6" t="s">
        <v>289</v>
      </c>
      <c r="C219" s="6" t="s">
        <v>290</v>
      </c>
      <c r="D219" s="8">
        <v>14.1</v>
      </c>
      <c r="E219" s="23">
        <f>VLOOKUP(A219,'[1]Sheet 1'!$B$2:$H$430,7,FALSE)</f>
        <v>60</v>
      </c>
    </row>
    <row r="220" spans="1:5" x14ac:dyDescent="0.25">
      <c r="A220" s="16" t="s">
        <v>599</v>
      </c>
      <c r="B220" s="6" t="s">
        <v>291</v>
      </c>
      <c r="C220" s="6" t="s">
        <v>292</v>
      </c>
      <c r="D220" s="8">
        <v>7.55</v>
      </c>
      <c r="E220" s="23">
        <f>VLOOKUP(A220,'[1]Sheet 1'!$B$2:$H$430,7,FALSE)</f>
        <v>60</v>
      </c>
    </row>
    <row r="221" spans="1:5" x14ac:dyDescent="0.25">
      <c r="A221" s="16">
        <v>282</v>
      </c>
      <c r="B221" s="6" t="s">
        <v>293</v>
      </c>
      <c r="C221" s="6" t="s">
        <v>294</v>
      </c>
      <c r="D221" s="8">
        <v>3.1</v>
      </c>
      <c r="E221" s="23">
        <f>VLOOKUP(A221,'[1]Sheet 1'!$B$2:$H$430,7,FALSE)</f>
        <v>2</v>
      </c>
    </row>
    <row r="222" spans="1:5" x14ac:dyDescent="0.25">
      <c r="A222" s="16" t="s">
        <v>600</v>
      </c>
      <c r="B222" s="6" t="s">
        <v>295</v>
      </c>
      <c r="C222" s="6" t="s">
        <v>296</v>
      </c>
      <c r="D222" s="8">
        <v>14.1</v>
      </c>
      <c r="E222" s="23">
        <f>VLOOKUP(A222,'[1]Sheet 1'!$B$2:$H$430,7,FALSE)</f>
        <v>60</v>
      </c>
    </row>
    <row r="223" spans="1:5" x14ac:dyDescent="0.25">
      <c r="A223" s="16" t="s">
        <v>601</v>
      </c>
      <c r="B223" s="6" t="s">
        <v>297</v>
      </c>
      <c r="C223" s="6" t="s">
        <v>298</v>
      </c>
      <c r="D223" s="8">
        <v>7.55</v>
      </c>
      <c r="E223" s="23">
        <f>VLOOKUP(A223,'[1]Sheet 1'!$B$2:$H$430,7,FALSE)</f>
        <v>60</v>
      </c>
    </row>
    <row r="224" spans="1:5" x14ac:dyDescent="0.25">
      <c r="A224" s="16">
        <v>1011</v>
      </c>
      <c r="B224" s="6" t="s">
        <v>299</v>
      </c>
      <c r="C224" s="6" t="s">
        <v>300</v>
      </c>
      <c r="D224" s="8">
        <v>3.1</v>
      </c>
      <c r="E224" s="23">
        <f>VLOOKUP(A224,'[1]Sheet 1'!$B$2:$H$430,7,FALSE)</f>
        <v>2</v>
      </c>
    </row>
    <row r="225" spans="1:5" x14ac:dyDescent="0.25">
      <c r="A225" s="37" t="s">
        <v>833</v>
      </c>
      <c r="B225" s="38" t="s">
        <v>836</v>
      </c>
      <c r="C225" s="38" t="s">
        <v>111</v>
      </c>
      <c r="D225" s="39" t="s">
        <v>835</v>
      </c>
      <c r="E225" s="40">
        <v>60</v>
      </c>
    </row>
    <row r="226" spans="1:5" x14ac:dyDescent="0.25">
      <c r="A226" s="16">
        <v>6808</v>
      </c>
      <c r="B226" s="6" t="s">
        <v>301</v>
      </c>
      <c r="C226" s="6" t="s">
        <v>302</v>
      </c>
      <c r="D226" s="8">
        <v>14.1</v>
      </c>
      <c r="E226" s="23">
        <v>60</v>
      </c>
    </row>
    <row r="227" spans="1:5" x14ac:dyDescent="0.25">
      <c r="A227" s="16" t="s">
        <v>602</v>
      </c>
      <c r="B227" s="6" t="s">
        <v>303</v>
      </c>
      <c r="C227" s="6" t="s">
        <v>304</v>
      </c>
      <c r="D227" s="8">
        <v>7.55</v>
      </c>
      <c r="E227" s="23">
        <v>60</v>
      </c>
    </row>
    <row r="228" spans="1:5" x14ac:dyDescent="0.25">
      <c r="A228" s="16">
        <v>6807</v>
      </c>
      <c r="B228" s="6" t="s">
        <v>305</v>
      </c>
      <c r="C228" s="6" t="s">
        <v>306</v>
      </c>
      <c r="D228" s="8">
        <v>3.1</v>
      </c>
      <c r="E228" s="23">
        <f>VLOOKUP(A228,'[1]Sheet 1'!$B$2:$H$430,7,FALSE)</f>
        <v>2</v>
      </c>
    </row>
    <row r="229" spans="1:5" x14ac:dyDescent="0.25">
      <c r="A229" s="16">
        <v>6810</v>
      </c>
      <c r="B229" s="6" t="s">
        <v>307</v>
      </c>
      <c r="C229" s="6" t="s">
        <v>302</v>
      </c>
      <c r="D229" s="8">
        <v>14.1</v>
      </c>
      <c r="E229" s="23">
        <v>60</v>
      </c>
    </row>
    <row r="230" spans="1:5" x14ac:dyDescent="0.25">
      <c r="A230" s="16" t="s">
        <v>603</v>
      </c>
      <c r="B230" s="6" t="s">
        <v>308</v>
      </c>
      <c r="C230" s="6" t="s">
        <v>304</v>
      </c>
      <c r="D230" s="8">
        <v>7.55</v>
      </c>
      <c r="E230" s="23">
        <v>60</v>
      </c>
    </row>
    <row r="231" spans="1:5" x14ac:dyDescent="0.25">
      <c r="A231" s="16">
        <v>6809</v>
      </c>
      <c r="B231" s="6" t="s">
        <v>309</v>
      </c>
      <c r="C231" s="6" t="s">
        <v>306</v>
      </c>
      <c r="D231" s="8">
        <v>3.1</v>
      </c>
      <c r="E231" s="23">
        <f>VLOOKUP(A231,'[1]Sheet 1'!$B$2:$H$430,7,FALSE)</f>
        <v>2</v>
      </c>
    </row>
    <row r="232" spans="1:5" x14ac:dyDescent="0.25">
      <c r="A232" s="16" t="s">
        <v>604</v>
      </c>
      <c r="B232" s="6" t="s">
        <v>310</v>
      </c>
      <c r="C232" s="6" t="s">
        <v>302</v>
      </c>
      <c r="D232" s="8">
        <v>14.1</v>
      </c>
      <c r="E232" s="23">
        <f>VLOOKUP(A232,'[1]Sheet 1'!$B$2:$H$430,7,FALSE)</f>
        <v>60</v>
      </c>
    </row>
    <row r="233" spans="1:5" x14ac:dyDescent="0.25">
      <c r="A233" s="16" t="s">
        <v>605</v>
      </c>
      <c r="B233" s="6" t="s">
        <v>311</v>
      </c>
      <c r="C233" s="6" t="s">
        <v>304</v>
      </c>
      <c r="D233" s="8">
        <v>7.55</v>
      </c>
      <c r="E233" s="23">
        <f>VLOOKUP(A233,'[1]Sheet 1'!$B$2:$H$430,7,FALSE)</f>
        <v>60</v>
      </c>
    </row>
    <row r="234" spans="1:5" x14ac:dyDescent="0.25">
      <c r="A234" s="16">
        <v>284</v>
      </c>
      <c r="B234" s="6" t="s">
        <v>312</v>
      </c>
      <c r="C234" s="6" t="s">
        <v>306</v>
      </c>
      <c r="D234" s="8">
        <v>3.1</v>
      </c>
      <c r="E234" s="23">
        <f>VLOOKUP(A234,'[1]Sheet 1'!$B$2:$H$430,7,FALSE)</f>
        <v>2</v>
      </c>
    </row>
    <row r="235" spans="1:5" x14ac:dyDescent="0.25">
      <c r="A235" s="16">
        <v>4570</v>
      </c>
      <c r="B235" s="6" t="s">
        <v>313</v>
      </c>
      <c r="C235" s="6" t="s">
        <v>314</v>
      </c>
      <c r="D235" s="8">
        <v>16.899999999999999</v>
      </c>
      <c r="E235" s="23">
        <v>4</v>
      </c>
    </row>
    <row r="236" spans="1:5" x14ac:dyDescent="0.25">
      <c r="A236" s="16">
        <v>1521</v>
      </c>
      <c r="B236" s="6" t="s">
        <v>315</v>
      </c>
      <c r="C236" s="7" t="s">
        <v>316</v>
      </c>
      <c r="D236" s="8">
        <v>16.899999999999999</v>
      </c>
      <c r="E236" s="23">
        <v>4</v>
      </c>
    </row>
    <row r="237" spans="1:5" x14ac:dyDescent="0.25">
      <c r="A237" s="16">
        <v>2521</v>
      </c>
      <c r="B237" s="6" t="s">
        <v>317</v>
      </c>
      <c r="C237" s="6" t="s">
        <v>318</v>
      </c>
      <c r="D237" s="8">
        <v>16.899999999999999</v>
      </c>
      <c r="E237" s="23">
        <v>4</v>
      </c>
    </row>
    <row r="238" spans="1:5" x14ac:dyDescent="0.25">
      <c r="A238" s="16">
        <v>4451</v>
      </c>
      <c r="B238" s="6" t="s">
        <v>319</v>
      </c>
      <c r="C238" s="6" t="s">
        <v>79</v>
      </c>
      <c r="D238" s="8">
        <v>16.899999999999999</v>
      </c>
      <c r="E238" s="23">
        <v>4</v>
      </c>
    </row>
    <row r="239" spans="1:5" x14ac:dyDescent="0.25">
      <c r="A239" s="16">
        <v>4511</v>
      </c>
      <c r="B239" s="6" t="s">
        <v>320</v>
      </c>
      <c r="C239" s="6" t="s">
        <v>321</v>
      </c>
      <c r="D239" s="8">
        <v>16.899999999999999</v>
      </c>
      <c r="E239" s="23">
        <f>VLOOKUP(A239,'[1]Sheet 1'!$B$2:$H$430,7,FALSE)</f>
        <v>4</v>
      </c>
    </row>
    <row r="240" spans="1:5" x14ac:dyDescent="0.25">
      <c r="A240" s="16">
        <v>9487</v>
      </c>
      <c r="B240" s="6" t="s">
        <v>322</v>
      </c>
      <c r="C240" s="6" t="s">
        <v>323</v>
      </c>
      <c r="D240" s="8">
        <v>3.1</v>
      </c>
      <c r="E240" s="23">
        <f>VLOOKUP(A240,'[1]Sheet 1'!$B$2:$H$430,7,FALSE)</f>
        <v>4</v>
      </c>
    </row>
    <row r="241" spans="1:5" x14ac:dyDescent="0.25">
      <c r="A241" s="16">
        <v>487</v>
      </c>
      <c r="B241" s="6" t="s">
        <v>324</v>
      </c>
      <c r="C241" s="6" t="s">
        <v>323</v>
      </c>
      <c r="D241" s="8">
        <v>3.1</v>
      </c>
      <c r="E241" s="23">
        <f>VLOOKUP(A241,'[1]Sheet 1'!$B$2:$H$430,7,FALSE)</f>
        <v>3</v>
      </c>
    </row>
    <row r="242" spans="1:5" x14ac:dyDescent="0.25">
      <c r="A242" s="16">
        <v>260</v>
      </c>
      <c r="B242" s="6" t="s">
        <v>325</v>
      </c>
      <c r="C242" s="6" t="s">
        <v>326</v>
      </c>
      <c r="D242" s="8">
        <v>3.1</v>
      </c>
      <c r="E242" s="23">
        <f>VLOOKUP(A242,'[1]Sheet 1'!$B$2:$H$430,7,FALSE)</f>
        <v>3</v>
      </c>
    </row>
    <row r="243" spans="1:5" s="20" customFormat="1" x14ac:dyDescent="0.25">
      <c r="A243" s="16" t="s">
        <v>606</v>
      </c>
      <c r="B243" s="6" t="s">
        <v>327</v>
      </c>
      <c r="C243" s="6" t="s">
        <v>140</v>
      </c>
      <c r="D243" s="8">
        <v>50</v>
      </c>
      <c r="E243" s="23">
        <v>10</v>
      </c>
    </row>
    <row r="244" spans="1:5" x14ac:dyDescent="0.25">
      <c r="A244" s="16" t="s">
        <v>607</v>
      </c>
      <c r="B244" s="6" t="s">
        <v>328</v>
      </c>
      <c r="C244" s="6" t="s">
        <v>329</v>
      </c>
      <c r="D244" s="8">
        <v>9.5</v>
      </c>
      <c r="E244" s="23">
        <f>VLOOKUP(A244,'[1]Sheet 1'!$B$2:$H$430,7,FALSE)</f>
        <v>60</v>
      </c>
    </row>
    <row r="245" spans="1:5" x14ac:dyDescent="0.25">
      <c r="A245" s="16">
        <v>9075</v>
      </c>
      <c r="B245" s="6" t="s">
        <v>330</v>
      </c>
      <c r="C245" s="6" t="s">
        <v>276</v>
      </c>
      <c r="D245" s="8">
        <v>33.1</v>
      </c>
      <c r="E245" s="23">
        <f>VLOOKUP(A245,'[1]Sheet 1'!$B$2:$H$430,7,FALSE)</f>
        <v>60</v>
      </c>
    </row>
    <row r="246" spans="1:5" x14ac:dyDescent="0.25">
      <c r="A246" s="16">
        <v>9134</v>
      </c>
      <c r="B246" s="6" t="s">
        <v>331</v>
      </c>
      <c r="C246" s="6" t="s">
        <v>332</v>
      </c>
      <c r="D246" s="8">
        <v>3.1</v>
      </c>
      <c r="E246" s="23">
        <v>5</v>
      </c>
    </row>
    <row r="247" spans="1:5" x14ac:dyDescent="0.25">
      <c r="A247" s="16">
        <v>9135</v>
      </c>
      <c r="B247" s="6" t="s">
        <v>333</v>
      </c>
      <c r="C247" s="6" t="s">
        <v>332</v>
      </c>
      <c r="D247" s="8">
        <v>3.1</v>
      </c>
      <c r="E247" s="23">
        <v>5</v>
      </c>
    </row>
    <row r="248" spans="1:5" x14ac:dyDescent="0.25">
      <c r="A248" s="16">
        <v>9132</v>
      </c>
      <c r="B248" s="6" t="s">
        <v>334</v>
      </c>
      <c r="C248" s="6" t="s">
        <v>332</v>
      </c>
      <c r="D248" s="8">
        <v>3.1</v>
      </c>
      <c r="E248" s="23">
        <v>5</v>
      </c>
    </row>
    <row r="249" spans="1:5" x14ac:dyDescent="0.25">
      <c r="A249" s="16">
        <v>9133</v>
      </c>
      <c r="B249" s="6" t="s">
        <v>335</v>
      </c>
      <c r="C249" s="6" t="s">
        <v>332</v>
      </c>
      <c r="D249" s="8">
        <v>3.1</v>
      </c>
      <c r="E249" s="23">
        <v>5</v>
      </c>
    </row>
    <row r="250" spans="1:5" x14ac:dyDescent="0.25">
      <c r="A250" s="16">
        <v>9130</v>
      </c>
      <c r="B250" s="6" t="s">
        <v>336</v>
      </c>
      <c r="C250" s="6" t="s">
        <v>332</v>
      </c>
      <c r="D250" s="8">
        <v>3.1</v>
      </c>
      <c r="E250" s="23">
        <v>5</v>
      </c>
    </row>
    <row r="251" spans="1:5" x14ac:dyDescent="0.25">
      <c r="A251" s="16">
        <v>9131</v>
      </c>
      <c r="B251" s="6" t="s">
        <v>337</v>
      </c>
      <c r="C251" s="6" t="s">
        <v>332</v>
      </c>
      <c r="D251" s="8">
        <v>3.1</v>
      </c>
      <c r="E251" s="23">
        <v>5</v>
      </c>
    </row>
    <row r="252" spans="1:5" x14ac:dyDescent="0.25">
      <c r="A252" s="16" t="s">
        <v>608</v>
      </c>
      <c r="B252" s="6" t="s">
        <v>338</v>
      </c>
      <c r="C252" s="6" t="s">
        <v>332</v>
      </c>
      <c r="D252" s="8">
        <v>3.1</v>
      </c>
      <c r="E252" s="23">
        <v>5</v>
      </c>
    </row>
    <row r="253" spans="1:5" x14ac:dyDescent="0.25">
      <c r="A253" s="16" t="s">
        <v>609</v>
      </c>
      <c r="B253" s="6" t="s">
        <v>339</v>
      </c>
      <c r="C253" s="6" t="s">
        <v>276</v>
      </c>
      <c r="D253" s="8">
        <v>33.1</v>
      </c>
      <c r="E253" s="23">
        <f>VLOOKUP(A253,'[1]Sheet 1'!$B$2:$H$430,7,FALSE)</f>
        <v>60</v>
      </c>
    </row>
    <row r="254" spans="1:5" x14ac:dyDescent="0.25">
      <c r="A254" s="16" t="s">
        <v>610</v>
      </c>
      <c r="B254" s="6" t="s">
        <v>340</v>
      </c>
      <c r="C254" s="6" t="s">
        <v>27</v>
      </c>
      <c r="D254" s="8">
        <v>137.6</v>
      </c>
      <c r="E254" s="23">
        <f>VLOOKUP(A254,'[1]Sheet 1'!$B$2:$H$430,7,FALSE)</f>
        <v>21</v>
      </c>
    </row>
    <row r="255" spans="1:5" x14ac:dyDescent="0.25">
      <c r="A255" s="16">
        <v>9151</v>
      </c>
      <c r="B255" s="6" t="s">
        <v>341</v>
      </c>
      <c r="C255" s="6" t="s">
        <v>276</v>
      </c>
      <c r="D255" s="8">
        <v>33.1</v>
      </c>
      <c r="E255" s="23">
        <f>VLOOKUP(A255,'[1]Sheet 1'!$B$2:$H$430,7,FALSE)</f>
        <v>15</v>
      </c>
    </row>
    <row r="256" spans="1:5" x14ac:dyDescent="0.25">
      <c r="A256" s="16">
        <v>8614</v>
      </c>
      <c r="B256" s="6" t="s">
        <v>342</v>
      </c>
      <c r="C256" s="6" t="s">
        <v>79</v>
      </c>
      <c r="D256" s="8">
        <v>52.9</v>
      </c>
      <c r="E256" s="23">
        <f>VLOOKUP(A256,'[1]Sheet 1'!$B$2:$H$430,7,FALSE)</f>
        <v>4</v>
      </c>
    </row>
    <row r="257" spans="1:5" x14ac:dyDescent="0.25">
      <c r="A257" s="16" t="s">
        <v>611</v>
      </c>
      <c r="B257" s="6" t="s">
        <v>343</v>
      </c>
      <c r="C257" s="6" t="s">
        <v>79</v>
      </c>
      <c r="D257" s="8">
        <v>52.9</v>
      </c>
      <c r="E257" s="23">
        <f>VLOOKUP(A257,'[1]Sheet 1'!$B$2:$H$430,7,FALSE)</f>
        <v>4</v>
      </c>
    </row>
    <row r="258" spans="1:5" x14ac:dyDescent="0.25">
      <c r="A258" s="16" t="s">
        <v>612</v>
      </c>
      <c r="B258" s="6" t="s">
        <v>344</v>
      </c>
      <c r="C258" s="6" t="s">
        <v>345</v>
      </c>
      <c r="D258" s="8">
        <v>52.9</v>
      </c>
      <c r="E258" s="23">
        <f>VLOOKUP(A258,'[1]Sheet 1'!$B$2:$H$430,7,FALSE)</f>
        <v>7</v>
      </c>
    </row>
    <row r="259" spans="1:5" x14ac:dyDescent="0.25">
      <c r="A259" s="16" t="s">
        <v>613</v>
      </c>
      <c r="B259" s="6" t="s">
        <v>346</v>
      </c>
      <c r="C259" s="6" t="s">
        <v>345</v>
      </c>
      <c r="D259" s="8">
        <v>52.9</v>
      </c>
      <c r="E259" s="23">
        <f>VLOOKUP(A259,'[1]Sheet 1'!$B$2:$H$430,7,FALSE)</f>
        <v>7</v>
      </c>
    </row>
    <row r="260" spans="1:5" x14ac:dyDescent="0.25">
      <c r="A260" s="16" t="s">
        <v>614</v>
      </c>
      <c r="B260" s="6" t="s">
        <v>347</v>
      </c>
      <c r="C260" s="6" t="s">
        <v>345</v>
      </c>
      <c r="D260" s="8">
        <v>52.9</v>
      </c>
      <c r="E260" s="23">
        <f>VLOOKUP(A260,'[1]Sheet 1'!$B$2:$H$430,7,FALSE)</f>
        <v>7</v>
      </c>
    </row>
    <row r="261" spans="1:5" x14ac:dyDescent="0.25">
      <c r="A261" s="16" t="s">
        <v>615</v>
      </c>
      <c r="B261" s="6" t="s">
        <v>348</v>
      </c>
      <c r="C261" s="6" t="s">
        <v>345</v>
      </c>
      <c r="D261" s="8">
        <v>52.9</v>
      </c>
      <c r="E261" s="23">
        <f>VLOOKUP(A261,'[1]Sheet 1'!$B$2:$H$430,7,FALSE)</f>
        <v>7</v>
      </c>
    </row>
    <row r="262" spans="1:5" x14ac:dyDescent="0.25">
      <c r="A262" s="16" t="s">
        <v>616</v>
      </c>
      <c r="B262" s="6" t="s">
        <v>349</v>
      </c>
      <c r="C262" s="6" t="s">
        <v>345</v>
      </c>
      <c r="D262" s="8">
        <v>52.9</v>
      </c>
      <c r="E262" s="23">
        <f>VLOOKUP(A262,'[1]Sheet 1'!$B$2:$H$430,7,FALSE)</f>
        <v>7</v>
      </c>
    </row>
    <row r="263" spans="1:5" x14ac:dyDescent="0.25">
      <c r="A263" s="16" t="s">
        <v>617</v>
      </c>
      <c r="B263" s="6" t="s">
        <v>350</v>
      </c>
      <c r="C263" s="6" t="s">
        <v>351</v>
      </c>
      <c r="D263" s="8">
        <v>5.9</v>
      </c>
      <c r="E263" s="23">
        <v>4</v>
      </c>
    </row>
    <row r="264" spans="1:5" x14ac:dyDescent="0.25">
      <c r="A264" s="16">
        <v>9069</v>
      </c>
      <c r="B264" s="33" t="s">
        <v>352</v>
      </c>
      <c r="C264" s="6" t="s">
        <v>8</v>
      </c>
      <c r="D264" s="8">
        <v>72.05</v>
      </c>
      <c r="E264" s="23">
        <f>VLOOKUP(A264,'[1]Sheet 1'!$B$2:$H$430,7,FALSE)</f>
        <v>15</v>
      </c>
    </row>
    <row r="265" spans="1:5" x14ac:dyDescent="0.25">
      <c r="A265" s="16">
        <v>2451</v>
      </c>
      <c r="B265" s="6" t="s">
        <v>353</v>
      </c>
      <c r="C265" s="6" t="s">
        <v>354</v>
      </c>
      <c r="D265" s="8">
        <v>5.45</v>
      </c>
      <c r="E265" s="23">
        <v>5</v>
      </c>
    </row>
    <row r="266" spans="1:5" x14ac:dyDescent="0.25">
      <c r="A266" s="16" t="s">
        <v>618</v>
      </c>
      <c r="B266" s="6" t="s">
        <v>355</v>
      </c>
      <c r="C266" s="6" t="s">
        <v>356</v>
      </c>
      <c r="D266" s="8">
        <v>52.9</v>
      </c>
      <c r="E266" s="23">
        <v>5</v>
      </c>
    </row>
    <row r="267" spans="1:5" x14ac:dyDescent="0.25">
      <c r="A267" s="16">
        <v>8505</v>
      </c>
      <c r="B267" s="6" t="s">
        <v>357</v>
      </c>
      <c r="C267" s="6" t="s">
        <v>358</v>
      </c>
      <c r="D267" s="8">
        <v>2.8</v>
      </c>
      <c r="E267" s="23">
        <f>VLOOKUP(A267,'[1]Sheet 1'!$B$2:$H$430,7,FALSE)</f>
        <v>5</v>
      </c>
    </row>
    <row r="268" spans="1:5" x14ac:dyDescent="0.25">
      <c r="A268" s="16" t="s">
        <v>619</v>
      </c>
      <c r="B268" s="6" t="s">
        <v>359</v>
      </c>
      <c r="C268" s="6" t="s">
        <v>356</v>
      </c>
      <c r="D268" s="8">
        <v>52.9</v>
      </c>
      <c r="E268" s="23">
        <v>5</v>
      </c>
    </row>
    <row r="269" spans="1:5" x14ac:dyDescent="0.25">
      <c r="A269" s="16" t="s">
        <v>620</v>
      </c>
      <c r="B269" s="6" t="s">
        <v>360</v>
      </c>
      <c r="C269" s="6" t="s">
        <v>361</v>
      </c>
      <c r="D269" s="8">
        <v>2.8</v>
      </c>
      <c r="E269" s="23">
        <f>VLOOKUP(A269,'[1]Sheet 1'!$B$2:$H$430,7,FALSE)</f>
        <v>5</v>
      </c>
    </row>
    <row r="270" spans="1:5" x14ac:dyDescent="0.25">
      <c r="A270" s="16" t="s">
        <v>621</v>
      </c>
      <c r="B270" s="6" t="s">
        <v>362</v>
      </c>
      <c r="C270" s="6" t="s">
        <v>356</v>
      </c>
      <c r="D270" s="8">
        <v>52.9</v>
      </c>
      <c r="E270" s="23">
        <v>5</v>
      </c>
    </row>
    <row r="271" spans="1:5" x14ac:dyDescent="0.25">
      <c r="A271" s="16" t="s">
        <v>622</v>
      </c>
      <c r="B271" s="6" t="s">
        <v>363</v>
      </c>
      <c r="C271" s="6" t="s">
        <v>356</v>
      </c>
      <c r="D271" s="8">
        <v>52.9</v>
      </c>
      <c r="E271" s="23">
        <v>5</v>
      </c>
    </row>
    <row r="272" spans="1:5" x14ac:dyDescent="0.25">
      <c r="A272" s="16">
        <v>4538</v>
      </c>
      <c r="B272" s="6" t="s">
        <v>364</v>
      </c>
      <c r="C272" s="6" t="s">
        <v>365</v>
      </c>
      <c r="D272" s="8">
        <v>5.9</v>
      </c>
      <c r="E272" s="23">
        <v>6</v>
      </c>
    </row>
    <row r="273" spans="1:5" x14ac:dyDescent="0.25">
      <c r="A273" s="16">
        <v>4539</v>
      </c>
      <c r="B273" s="6" t="s">
        <v>366</v>
      </c>
      <c r="C273" s="6" t="s">
        <v>367</v>
      </c>
      <c r="D273" s="8">
        <v>10.1</v>
      </c>
      <c r="E273" s="23">
        <v>6</v>
      </c>
    </row>
    <row r="274" spans="1:5" x14ac:dyDescent="0.25">
      <c r="A274" s="37">
        <v>9024</v>
      </c>
      <c r="B274" s="38" t="s">
        <v>368</v>
      </c>
      <c r="C274" s="38" t="s">
        <v>92</v>
      </c>
      <c r="D274" s="39" t="s">
        <v>835</v>
      </c>
      <c r="E274" s="40"/>
    </row>
    <row r="275" spans="1:5" x14ac:dyDescent="0.25">
      <c r="A275" s="16">
        <v>8553</v>
      </c>
      <c r="B275" s="6" t="s">
        <v>369</v>
      </c>
      <c r="C275" s="6" t="s">
        <v>33</v>
      </c>
      <c r="D275" s="8">
        <v>5.9</v>
      </c>
      <c r="E275" s="23">
        <f>VLOOKUP(A275,'[1]Sheet 1'!$B$2:$H$430,7,FALSE)</f>
        <v>20</v>
      </c>
    </row>
    <row r="276" spans="1:5" x14ac:dyDescent="0.25">
      <c r="A276" s="16">
        <v>8551</v>
      </c>
      <c r="B276" s="6" t="s">
        <v>370</v>
      </c>
      <c r="C276" s="6" t="s">
        <v>111</v>
      </c>
      <c r="D276" s="8">
        <v>5.9</v>
      </c>
      <c r="E276" s="23">
        <f>VLOOKUP(A276,'[1]Sheet 1'!$B$2:$H$430,7,FALSE)</f>
        <v>20</v>
      </c>
    </row>
    <row r="277" spans="1:5" x14ac:dyDescent="0.25">
      <c r="A277" s="16">
        <v>8552</v>
      </c>
      <c r="B277" s="6" t="s">
        <v>371</v>
      </c>
      <c r="C277" s="6" t="s">
        <v>33</v>
      </c>
      <c r="D277" s="8">
        <v>5.9</v>
      </c>
      <c r="E277" s="23">
        <f>VLOOKUP(A277,'[1]Sheet 1'!$B$2:$H$430,7,FALSE)</f>
        <v>20</v>
      </c>
    </row>
    <row r="278" spans="1:5" x14ac:dyDescent="0.25">
      <c r="A278" s="16">
        <v>9486</v>
      </c>
      <c r="B278" s="6" t="s">
        <v>372</v>
      </c>
      <c r="C278" s="6" t="s">
        <v>235</v>
      </c>
      <c r="D278" s="8">
        <v>3.1</v>
      </c>
      <c r="E278" s="23">
        <f>VLOOKUP(A278,'[1]Sheet 1'!$B$2:$H$430,7,FALSE)</f>
        <v>3</v>
      </c>
    </row>
    <row r="279" spans="1:5" x14ac:dyDescent="0.25">
      <c r="A279" s="16">
        <v>9011</v>
      </c>
      <c r="B279" s="6" t="s">
        <v>373</v>
      </c>
      <c r="C279" s="6" t="s">
        <v>238</v>
      </c>
      <c r="D279" s="8">
        <v>22.5</v>
      </c>
      <c r="E279" s="23">
        <v>3</v>
      </c>
    </row>
    <row r="280" spans="1:5" x14ac:dyDescent="0.25">
      <c r="A280" s="16">
        <v>248</v>
      </c>
      <c r="B280" s="6" t="s">
        <v>374</v>
      </c>
      <c r="C280" s="6" t="s">
        <v>375</v>
      </c>
      <c r="D280" s="8">
        <v>4.1500000000000004</v>
      </c>
      <c r="E280" s="23">
        <v>21</v>
      </c>
    </row>
    <row r="281" spans="1:5" x14ac:dyDescent="0.25">
      <c r="A281" s="16" t="s">
        <v>623</v>
      </c>
      <c r="B281" s="6" t="s">
        <v>376</v>
      </c>
      <c r="C281" s="6" t="s">
        <v>375</v>
      </c>
      <c r="D281" s="8">
        <v>8.3000000000000007</v>
      </c>
      <c r="E281" s="23">
        <v>21</v>
      </c>
    </row>
    <row r="282" spans="1:5" x14ac:dyDescent="0.25">
      <c r="A282" s="16" t="s">
        <v>624</v>
      </c>
      <c r="B282" s="6" t="s">
        <v>377</v>
      </c>
      <c r="C282" s="6" t="s">
        <v>375</v>
      </c>
      <c r="D282" s="8">
        <v>12.45</v>
      </c>
      <c r="E282" s="23">
        <v>21</v>
      </c>
    </row>
    <row r="283" spans="1:5" x14ac:dyDescent="0.25">
      <c r="A283" s="16" t="s">
        <v>625</v>
      </c>
      <c r="B283" s="6" t="s">
        <v>378</v>
      </c>
      <c r="C283" s="6" t="s">
        <v>375</v>
      </c>
      <c r="D283" s="8">
        <v>20.75</v>
      </c>
      <c r="E283" s="23">
        <v>21</v>
      </c>
    </row>
    <row r="284" spans="1:5" x14ac:dyDescent="0.25">
      <c r="A284" s="16">
        <v>258</v>
      </c>
      <c r="B284" s="6" t="s">
        <v>379</v>
      </c>
      <c r="C284" s="6" t="s">
        <v>380</v>
      </c>
      <c r="D284" s="8">
        <v>4.1500000000000004</v>
      </c>
      <c r="E284" s="23">
        <v>21</v>
      </c>
    </row>
    <row r="285" spans="1:5" x14ac:dyDescent="0.25">
      <c r="A285" s="16" t="s">
        <v>626</v>
      </c>
      <c r="B285" s="6" t="s">
        <v>381</v>
      </c>
      <c r="C285" s="6" t="s">
        <v>380</v>
      </c>
      <c r="D285" s="8">
        <v>8.3000000000000007</v>
      </c>
      <c r="E285" s="23">
        <f>VLOOKUP(A285,'[1]Sheet 1'!$B$2:$H$430,7,FALSE)</f>
        <v>21</v>
      </c>
    </row>
    <row r="286" spans="1:5" x14ac:dyDescent="0.25">
      <c r="A286" s="16" t="s">
        <v>627</v>
      </c>
      <c r="B286" s="6" t="s">
        <v>382</v>
      </c>
      <c r="C286" s="6" t="s">
        <v>380</v>
      </c>
      <c r="D286" s="8">
        <v>12.45</v>
      </c>
      <c r="E286" s="23">
        <f>VLOOKUP(A286,'[1]Sheet 1'!$B$2:$H$430,7,FALSE)</f>
        <v>21</v>
      </c>
    </row>
    <row r="287" spans="1:5" x14ac:dyDescent="0.25">
      <c r="A287" s="16" t="s">
        <v>628</v>
      </c>
      <c r="B287" s="6" t="s">
        <v>383</v>
      </c>
      <c r="C287" s="6" t="s">
        <v>380</v>
      </c>
      <c r="D287" s="8">
        <v>20.75</v>
      </c>
      <c r="E287" s="23">
        <f>VLOOKUP(A287,'[1]Sheet 1'!$B$2:$H$430,7,FALSE)</f>
        <v>21</v>
      </c>
    </row>
    <row r="288" spans="1:5" x14ac:dyDescent="0.25">
      <c r="A288" s="16">
        <v>242</v>
      </c>
      <c r="B288" s="6" t="s">
        <v>384</v>
      </c>
      <c r="C288" s="6" t="s">
        <v>380</v>
      </c>
      <c r="D288" s="8">
        <v>4.1500000000000004</v>
      </c>
      <c r="E288" s="23">
        <f>VLOOKUP(A288,'[1]Sheet 1'!$B$2:$H$430,7,FALSE)</f>
        <v>15</v>
      </c>
    </row>
    <row r="289" spans="1:5" x14ac:dyDescent="0.25">
      <c r="A289" s="16" t="s">
        <v>629</v>
      </c>
      <c r="B289" s="6" t="s">
        <v>385</v>
      </c>
      <c r="C289" s="6" t="s">
        <v>380</v>
      </c>
      <c r="D289" s="8">
        <v>8.3000000000000007</v>
      </c>
      <c r="E289" s="23">
        <f>VLOOKUP(A289,'[1]Sheet 1'!$B$2:$H$430,7,FALSE)</f>
        <v>15</v>
      </c>
    </row>
    <row r="290" spans="1:5" x14ac:dyDescent="0.25">
      <c r="A290" s="16" t="s">
        <v>630</v>
      </c>
      <c r="B290" s="6" t="s">
        <v>386</v>
      </c>
      <c r="C290" s="6" t="s">
        <v>380</v>
      </c>
      <c r="D290" s="8">
        <v>12.45</v>
      </c>
      <c r="E290" s="23">
        <f>VLOOKUP(A290,'[1]Sheet 1'!$B$2:$H$430,7,FALSE)</f>
        <v>15</v>
      </c>
    </row>
    <row r="291" spans="1:5" x14ac:dyDescent="0.25">
      <c r="A291" s="16">
        <v>9015</v>
      </c>
      <c r="B291" s="6" t="s">
        <v>387</v>
      </c>
      <c r="C291" s="6" t="s">
        <v>326</v>
      </c>
      <c r="D291" s="8">
        <v>3.1</v>
      </c>
      <c r="E291" s="23">
        <f>VLOOKUP(A291,'[1]Sheet 1'!$B$2:$H$430,7,FALSE)</f>
        <v>6</v>
      </c>
    </row>
    <row r="292" spans="1:5" x14ac:dyDescent="0.25">
      <c r="A292" s="16">
        <v>253</v>
      </c>
      <c r="B292" s="6" t="s">
        <v>388</v>
      </c>
      <c r="C292" s="6" t="s">
        <v>326</v>
      </c>
      <c r="D292" s="8">
        <v>3.1</v>
      </c>
      <c r="E292" s="23">
        <f>VLOOKUP(A292,'[1]Sheet 1'!$B$2:$H$430,7,FALSE)</f>
        <v>4</v>
      </c>
    </row>
    <row r="293" spans="1:5" x14ac:dyDescent="0.25">
      <c r="A293" s="16" t="s">
        <v>631</v>
      </c>
      <c r="B293" s="6" t="s">
        <v>389</v>
      </c>
      <c r="C293" s="6" t="s">
        <v>326</v>
      </c>
      <c r="D293" s="8">
        <v>9.3000000000000007</v>
      </c>
      <c r="E293" s="23">
        <v>4</v>
      </c>
    </row>
    <row r="294" spans="1:5" x14ac:dyDescent="0.25">
      <c r="A294" s="16" t="s">
        <v>632</v>
      </c>
      <c r="B294" s="6" t="s">
        <v>390</v>
      </c>
      <c r="C294" s="6" t="s">
        <v>326</v>
      </c>
      <c r="D294" s="8">
        <v>15.5</v>
      </c>
      <c r="E294" s="23">
        <v>4</v>
      </c>
    </row>
    <row r="295" spans="1:5" x14ac:dyDescent="0.25">
      <c r="A295" s="16">
        <v>9002</v>
      </c>
      <c r="B295" s="6" t="s">
        <v>391</v>
      </c>
      <c r="C295" s="6" t="s">
        <v>326</v>
      </c>
      <c r="D295" s="8">
        <v>3.1</v>
      </c>
      <c r="E295" s="23">
        <f>VLOOKUP(A295,'[1]Sheet 1'!$B$2:$H$430,7,FALSE)</f>
        <v>5</v>
      </c>
    </row>
    <row r="296" spans="1:5" x14ac:dyDescent="0.25">
      <c r="A296" s="16">
        <v>9102</v>
      </c>
      <c r="B296" s="6" t="s">
        <v>392</v>
      </c>
      <c r="C296" s="6" t="s">
        <v>326</v>
      </c>
      <c r="D296" s="8">
        <v>3.1</v>
      </c>
      <c r="E296" s="23">
        <v>10</v>
      </c>
    </row>
    <row r="297" spans="1:5" x14ac:dyDescent="0.25">
      <c r="A297" s="16">
        <v>9045</v>
      </c>
      <c r="B297" s="6" t="s">
        <v>393</v>
      </c>
      <c r="C297" s="6" t="s">
        <v>326</v>
      </c>
      <c r="D297" s="8">
        <v>3.1</v>
      </c>
      <c r="E297" s="23">
        <v>10</v>
      </c>
    </row>
    <row r="298" spans="1:5" x14ac:dyDescent="0.25">
      <c r="A298" s="35">
        <v>9617</v>
      </c>
      <c r="B298" s="36" t="s">
        <v>394</v>
      </c>
      <c r="C298" s="36" t="s">
        <v>8</v>
      </c>
      <c r="D298" s="8">
        <v>72.5</v>
      </c>
      <c r="E298" s="23">
        <f>VLOOKUP(A298,'[1]Sheet 1'!$B$2:$H$430,7,FALSE)</f>
        <v>15</v>
      </c>
    </row>
    <row r="299" spans="1:5" x14ac:dyDescent="0.25">
      <c r="A299" s="17" t="s">
        <v>633</v>
      </c>
      <c r="B299" s="10" t="s">
        <v>395</v>
      </c>
      <c r="C299" s="11" t="s">
        <v>79</v>
      </c>
      <c r="D299" s="8">
        <v>52.9</v>
      </c>
      <c r="E299" s="23">
        <f>VLOOKUP(A299,'[1]Sheet 1'!$B$2:$H$430,7,FALSE)</f>
        <v>7</v>
      </c>
    </row>
    <row r="300" spans="1:5" x14ac:dyDescent="0.25">
      <c r="A300" s="17" t="s">
        <v>634</v>
      </c>
      <c r="B300" s="10" t="s">
        <v>395</v>
      </c>
      <c r="C300" s="11" t="s">
        <v>122</v>
      </c>
      <c r="D300" s="8">
        <v>40</v>
      </c>
      <c r="E300" s="23">
        <f>VLOOKUP(A300,'[1]Sheet 1'!$B$2:$H$430,7,FALSE)</f>
        <v>7</v>
      </c>
    </row>
    <row r="301" spans="1:5" x14ac:dyDescent="0.25">
      <c r="A301" s="17" t="s">
        <v>635</v>
      </c>
      <c r="B301" s="10" t="s">
        <v>396</v>
      </c>
      <c r="C301" s="11" t="s">
        <v>79</v>
      </c>
      <c r="D301" s="8">
        <v>52.9</v>
      </c>
      <c r="E301" s="23">
        <f>VLOOKUP(A301,'[1]Sheet 1'!$B$2:$H$430,7,FALSE)</f>
        <v>10</v>
      </c>
    </row>
    <row r="302" spans="1:5" x14ac:dyDescent="0.25">
      <c r="A302" s="17" t="s">
        <v>636</v>
      </c>
      <c r="B302" s="10" t="s">
        <v>396</v>
      </c>
      <c r="C302" s="11" t="s">
        <v>122</v>
      </c>
      <c r="D302" s="8">
        <v>40</v>
      </c>
      <c r="E302" s="23">
        <f>VLOOKUP(A302,'[1]Sheet 1'!$B$2:$H$430,7,FALSE)</f>
        <v>10</v>
      </c>
    </row>
    <row r="303" spans="1:5" x14ac:dyDescent="0.25">
      <c r="A303" s="17" t="s">
        <v>637</v>
      </c>
      <c r="B303" s="10" t="s">
        <v>397</v>
      </c>
      <c r="C303" s="11" t="s">
        <v>79</v>
      </c>
      <c r="D303" s="8">
        <v>52.9</v>
      </c>
      <c r="E303" s="23">
        <f>VLOOKUP(A303,'[1]Sheet 1'!$B$2:$H$430,7,FALSE)</f>
        <v>10</v>
      </c>
    </row>
    <row r="304" spans="1:5" x14ac:dyDescent="0.25">
      <c r="A304" s="17" t="s">
        <v>638</v>
      </c>
      <c r="B304" s="10" t="s">
        <v>397</v>
      </c>
      <c r="C304" s="11" t="s">
        <v>122</v>
      </c>
      <c r="D304" s="8">
        <v>40</v>
      </c>
      <c r="E304" s="23">
        <f>VLOOKUP(A304,'[1]Sheet 1'!$B$2:$H$430,7,FALSE)</f>
        <v>10</v>
      </c>
    </row>
    <row r="305" spans="1:5" x14ac:dyDescent="0.25">
      <c r="A305" s="35" t="s">
        <v>639</v>
      </c>
      <c r="B305" s="36" t="s">
        <v>398</v>
      </c>
      <c r="C305" s="36" t="s">
        <v>167</v>
      </c>
      <c r="D305" s="8">
        <v>56.05</v>
      </c>
      <c r="E305" s="23">
        <f>VLOOKUP(A305,'[1]Sheet 1'!$B$2:$H$430,7,FALSE)</f>
        <v>15</v>
      </c>
    </row>
    <row r="306" spans="1:5" x14ac:dyDescent="0.25">
      <c r="A306" s="16">
        <v>3203</v>
      </c>
      <c r="B306" s="6" t="s">
        <v>399</v>
      </c>
      <c r="C306" s="6" t="s">
        <v>400</v>
      </c>
      <c r="D306" s="8">
        <v>5.9</v>
      </c>
      <c r="E306" s="23">
        <f>VLOOKUP(A306,'[1]Sheet 1'!$B$2:$H$430,7,FALSE)</f>
        <v>5</v>
      </c>
    </row>
    <row r="307" spans="1:5" x14ac:dyDescent="0.25">
      <c r="A307" s="16" t="s">
        <v>640</v>
      </c>
      <c r="B307" s="6" t="s">
        <v>401</v>
      </c>
      <c r="C307" s="6" t="s">
        <v>402</v>
      </c>
      <c r="D307" s="8">
        <v>1.7</v>
      </c>
      <c r="E307" s="23">
        <v>2</v>
      </c>
    </row>
    <row r="308" spans="1:5" x14ac:dyDescent="0.25">
      <c r="A308" s="16">
        <v>3202</v>
      </c>
      <c r="B308" s="6" t="s">
        <v>403</v>
      </c>
      <c r="C308" s="6" t="s">
        <v>33</v>
      </c>
      <c r="D308" s="8">
        <v>5.9</v>
      </c>
      <c r="E308" s="23">
        <f>VLOOKUP(A308,'[1]Sheet 1'!$B$2:$H$430,7,FALSE)</f>
        <v>5</v>
      </c>
    </row>
    <row r="309" spans="1:5" x14ac:dyDescent="0.25">
      <c r="A309" s="16" t="s">
        <v>641</v>
      </c>
      <c r="B309" s="6" t="s">
        <v>404</v>
      </c>
      <c r="C309" s="6" t="s">
        <v>35</v>
      </c>
      <c r="D309" s="8">
        <v>1.7</v>
      </c>
      <c r="E309" s="23">
        <v>2</v>
      </c>
    </row>
    <row r="310" spans="1:5" x14ac:dyDescent="0.25">
      <c r="A310" s="16">
        <v>4535</v>
      </c>
      <c r="B310" s="6" t="s">
        <v>405</v>
      </c>
      <c r="C310" s="6" t="s">
        <v>406</v>
      </c>
      <c r="D310" s="8">
        <v>5.9</v>
      </c>
      <c r="E310" s="23">
        <f>VLOOKUP(A310,'[1]Sheet 1'!$B$2:$H$430,7,FALSE)</f>
        <v>6</v>
      </c>
    </row>
    <row r="311" spans="1:5" x14ac:dyDescent="0.25">
      <c r="A311" s="16">
        <v>4536</v>
      </c>
      <c r="B311" s="6" t="s">
        <v>407</v>
      </c>
      <c r="C311" s="6" t="s">
        <v>408</v>
      </c>
      <c r="D311" s="8">
        <v>10.1</v>
      </c>
      <c r="E311" s="23">
        <f>VLOOKUP(A311,'[1]Sheet 1'!$B$2:$H$430,7,FALSE)</f>
        <v>6</v>
      </c>
    </row>
    <row r="312" spans="1:5" x14ac:dyDescent="0.25">
      <c r="A312" s="16">
        <v>8921</v>
      </c>
      <c r="B312" s="6" t="s">
        <v>409</v>
      </c>
      <c r="C312" s="6" t="s">
        <v>79</v>
      </c>
      <c r="D312" s="8">
        <v>52.9</v>
      </c>
      <c r="E312" s="23">
        <f>VLOOKUP(A312,'[1]Sheet 1'!$B$2:$H$430,7,FALSE)</f>
        <v>5</v>
      </c>
    </row>
    <row r="313" spans="1:5" x14ac:dyDescent="0.25">
      <c r="A313" s="16" t="s">
        <v>546</v>
      </c>
      <c r="B313" s="6" t="s">
        <v>410</v>
      </c>
      <c r="C313" s="6" t="s">
        <v>56</v>
      </c>
      <c r="D313" s="8">
        <v>5.9</v>
      </c>
      <c r="E313" s="23">
        <f>VLOOKUP(A313,'[1]Sheet 1'!$B$2:$H$430,7,FALSE)</f>
        <v>4</v>
      </c>
    </row>
    <row r="314" spans="1:5" x14ac:dyDescent="0.25">
      <c r="A314" s="16" t="s">
        <v>642</v>
      </c>
      <c r="B314" s="6" t="s">
        <v>411</v>
      </c>
      <c r="C314" s="6" t="s">
        <v>56</v>
      </c>
      <c r="D314" s="8">
        <v>5.9</v>
      </c>
      <c r="E314" s="23">
        <v>4</v>
      </c>
    </row>
    <row r="315" spans="1:5" x14ac:dyDescent="0.25">
      <c r="A315" s="16">
        <v>4564</v>
      </c>
      <c r="B315" s="6" t="s">
        <v>412</v>
      </c>
      <c r="C315" s="6" t="s">
        <v>413</v>
      </c>
      <c r="D315" s="8">
        <v>5.9</v>
      </c>
      <c r="E315" s="23">
        <f>VLOOKUP(A315,'[1]Sheet 1'!$B$2:$H$430,7,FALSE)</f>
        <v>6</v>
      </c>
    </row>
    <row r="316" spans="1:5" x14ac:dyDescent="0.25">
      <c r="A316" s="16">
        <v>4565</v>
      </c>
      <c r="B316" s="6" t="s">
        <v>414</v>
      </c>
      <c r="C316" s="6" t="s">
        <v>415</v>
      </c>
      <c r="D316" s="8">
        <v>10.1</v>
      </c>
      <c r="E316" s="23">
        <f>VLOOKUP(A316,'[1]Sheet 1'!$B$2:$H$430,7,FALSE)</f>
        <v>6</v>
      </c>
    </row>
    <row r="317" spans="1:5" x14ac:dyDescent="0.25">
      <c r="A317" s="16">
        <v>4563</v>
      </c>
      <c r="B317" s="6" t="s">
        <v>416</v>
      </c>
      <c r="C317" s="6" t="s">
        <v>417</v>
      </c>
      <c r="D317" s="8">
        <v>1.7</v>
      </c>
      <c r="E317" s="23">
        <f>VLOOKUP(A317,'[1]Sheet 1'!$B$2:$H$430,7,FALSE)</f>
        <v>2</v>
      </c>
    </row>
    <row r="318" spans="1:5" x14ac:dyDescent="0.25">
      <c r="A318" s="16" t="s">
        <v>746</v>
      </c>
      <c r="B318" s="6" t="s">
        <v>742</v>
      </c>
      <c r="C318" s="6" t="s">
        <v>743</v>
      </c>
      <c r="D318" s="8">
        <v>8.4</v>
      </c>
      <c r="E318" s="23">
        <v>15</v>
      </c>
    </row>
    <row r="319" spans="1:5" x14ac:dyDescent="0.25">
      <c r="A319" s="16" t="s">
        <v>747</v>
      </c>
      <c r="B319" s="6" t="s">
        <v>745</v>
      </c>
      <c r="C319" s="6" t="s">
        <v>744</v>
      </c>
      <c r="D319" s="8">
        <v>5.7</v>
      </c>
      <c r="E319" s="23">
        <v>15</v>
      </c>
    </row>
    <row r="320" spans="1:5" x14ac:dyDescent="0.25">
      <c r="A320" s="16" t="s">
        <v>752</v>
      </c>
      <c r="B320" s="6" t="s">
        <v>748</v>
      </c>
      <c r="C320" s="6" t="s">
        <v>743</v>
      </c>
      <c r="D320" s="8">
        <v>8.4</v>
      </c>
      <c r="E320" s="23">
        <v>15</v>
      </c>
    </row>
    <row r="321" spans="1:5" x14ac:dyDescent="0.25">
      <c r="A321" s="16" t="s">
        <v>753</v>
      </c>
      <c r="B321" s="6" t="s">
        <v>749</v>
      </c>
      <c r="C321" s="6" t="s">
        <v>744</v>
      </c>
      <c r="D321" s="8">
        <v>5.7</v>
      </c>
      <c r="E321" s="23">
        <v>15</v>
      </c>
    </row>
    <row r="322" spans="1:5" x14ac:dyDescent="0.25">
      <c r="A322" s="16" t="s">
        <v>754</v>
      </c>
      <c r="B322" s="6" t="s">
        <v>750</v>
      </c>
      <c r="C322" s="6" t="s">
        <v>743</v>
      </c>
      <c r="D322" s="8">
        <v>8.4</v>
      </c>
      <c r="E322" s="23">
        <v>15</v>
      </c>
    </row>
    <row r="323" spans="1:5" x14ac:dyDescent="0.25">
      <c r="A323" s="16" t="s">
        <v>755</v>
      </c>
      <c r="B323" s="6" t="s">
        <v>751</v>
      </c>
      <c r="C323" s="6" t="s">
        <v>744</v>
      </c>
      <c r="D323" s="8">
        <v>5.7</v>
      </c>
      <c r="E323" s="23">
        <v>15</v>
      </c>
    </row>
    <row r="324" spans="1:5" x14ac:dyDescent="0.25">
      <c r="A324" s="16">
        <v>751</v>
      </c>
      <c r="B324" s="6" t="s">
        <v>418</v>
      </c>
      <c r="C324" s="6" t="s">
        <v>419</v>
      </c>
      <c r="D324" s="8">
        <v>5.55</v>
      </c>
      <c r="E324" s="23">
        <f>VLOOKUP(A324,'[1]Sheet 1'!$B$2:$H$430,7,FALSE)</f>
        <v>2</v>
      </c>
    </row>
    <row r="325" spans="1:5" x14ac:dyDescent="0.25">
      <c r="A325" s="16">
        <v>9411</v>
      </c>
      <c r="B325" s="33" t="s">
        <v>713</v>
      </c>
      <c r="C325" s="6" t="s">
        <v>420</v>
      </c>
      <c r="D325" s="8">
        <v>67.7</v>
      </c>
      <c r="E325" s="23">
        <v>5</v>
      </c>
    </row>
    <row r="326" spans="1:5" x14ac:dyDescent="0.25">
      <c r="A326" s="16">
        <v>9912</v>
      </c>
      <c r="B326" s="6" t="s">
        <v>421</v>
      </c>
      <c r="C326" s="6" t="s">
        <v>140</v>
      </c>
      <c r="D326" s="8">
        <v>45</v>
      </c>
      <c r="E326" s="23">
        <f>VLOOKUP(A326,'[1]Sheet 1'!$B$2:$H$430,7,FALSE)</f>
        <v>15</v>
      </c>
    </row>
    <row r="327" spans="1:5" x14ac:dyDescent="0.25">
      <c r="A327" s="16">
        <v>9910</v>
      </c>
      <c r="B327" s="6" t="s">
        <v>422</v>
      </c>
      <c r="C327" s="6" t="s">
        <v>140</v>
      </c>
      <c r="D327" s="8">
        <v>45</v>
      </c>
      <c r="E327" s="23">
        <f>VLOOKUP(A327,'[1]Sheet 1'!$B$2:$H$430,7,FALSE)</f>
        <v>15</v>
      </c>
    </row>
    <row r="328" spans="1:5" x14ac:dyDescent="0.25">
      <c r="A328" s="16">
        <v>9911</v>
      </c>
      <c r="B328" s="6" t="s">
        <v>423</v>
      </c>
      <c r="C328" s="6" t="s">
        <v>140</v>
      </c>
      <c r="D328" s="8">
        <v>15</v>
      </c>
      <c r="E328" s="23">
        <f>VLOOKUP(A328,'[1]Sheet 1'!$B$2:$H$430,7,FALSE)</f>
        <v>15</v>
      </c>
    </row>
    <row r="329" spans="1:5" x14ac:dyDescent="0.25">
      <c r="A329" s="16">
        <v>9413</v>
      </c>
      <c r="B329" s="6" t="s">
        <v>424</v>
      </c>
      <c r="C329" s="6" t="s">
        <v>122</v>
      </c>
      <c r="D329" s="8">
        <v>40</v>
      </c>
      <c r="E329" s="23">
        <f>VLOOKUP(A329,'[1]Sheet 1'!$B$2:$H$430,7,FALSE)</f>
        <v>7</v>
      </c>
    </row>
    <row r="330" spans="1:5" x14ac:dyDescent="0.25">
      <c r="A330" s="16" t="s">
        <v>643</v>
      </c>
      <c r="B330" s="6" t="s">
        <v>425</v>
      </c>
      <c r="C330" s="6" t="s">
        <v>122</v>
      </c>
      <c r="D330" s="8">
        <v>67.7</v>
      </c>
      <c r="E330" s="23">
        <f>VLOOKUP(A330,'[1]Sheet 1'!$B$2:$H$430,7,FALSE)</f>
        <v>5</v>
      </c>
    </row>
    <row r="331" spans="1:5" x14ac:dyDescent="0.25">
      <c r="A331" s="16">
        <v>9412</v>
      </c>
      <c r="B331" s="6" t="s">
        <v>426</v>
      </c>
      <c r="C331" s="6" t="s">
        <v>122</v>
      </c>
      <c r="D331" s="8">
        <v>67.7</v>
      </c>
      <c r="E331" s="23">
        <f>VLOOKUP(A331,'[1]Sheet 1'!$B$2:$H$430,7,FALSE)</f>
        <v>5</v>
      </c>
    </row>
    <row r="332" spans="1:5" x14ac:dyDescent="0.25">
      <c r="A332" s="16">
        <v>9411</v>
      </c>
      <c r="B332" s="33" t="s">
        <v>427</v>
      </c>
      <c r="C332" s="6" t="s">
        <v>122</v>
      </c>
      <c r="D332" s="8">
        <v>67.7</v>
      </c>
      <c r="E332" s="23">
        <v>5</v>
      </c>
    </row>
    <row r="333" spans="1:5" x14ac:dyDescent="0.25">
      <c r="A333" s="16">
        <v>9497</v>
      </c>
      <c r="B333" s="6" t="s">
        <v>428</v>
      </c>
      <c r="C333" s="6" t="s">
        <v>429</v>
      </c>
      <c r="D333" s="8">
        <v>5.45</v>
      </c>
      <c r="E333" s="23">
        <v>15</v>
      </c>
    </row>
    <row r="334" spans="1:5" x14ac:dyDescent="0.25">
      <c r="A334" s="16">
        <v>9571</v>
      </c>
      <c r="B334" s="6" t="s">
        <v>430</v>
      </c>
      <c r="C334" s="6" t="s">
        <v>109</v>
      </c>
      <c r="D334" s="8">
        <v>31.95</v>
      </c>
      <c r="E334" s="23">
        <v>4</v>
      </c>
    </row>
    <row r="335" spans="1:5" x14ac:dyDescent="0.25">
      <c r="A335" s="16">
        <v>9570</v>
      </c>
      <c r="B335" s="6" t="s">
        <v>431</v>
      </c>
      <c r="C335" s="6" t="s">
        <v>109</v>
      </c>
      <c r="D335" s="8">
        <v>31.95</v>
      </c>
      <c r="E335" s="23">
        <f>VLOOKUP(A335,'[1]Sheet 1'!$B$2:$H$430,7,FALSE)</f>
        <v>20</v>
      </c>
    </row>
    <row r="336" spans="1:5" x14ac:dyDescent="0.25">
      <c r="A336" s="16" t="s">
        <v>644</v>
      </c>
      <c r="B336" s="6" t="s">
        <v>432</v>
      </c>
      <c r="C336" s="6" t="s">
        <v>8</v>
      </c>
      <c r="D336" s="8">
        <v>72.05</v>
      </c>
      <c r="E336" s="23">
        <f>VLOOKUP(A336,'[1]Sheet 1'!$B$2:$H$430,7,FALSE)</f>
        <v>15</v>
      </c>
    </row>
    <row r="337" spans="1:5" x14ac:dyDescent="0.25">
      <c r="A337" s="16">
        <v>9054</v>
      </c>
      <c r="B337" s="33" t="s">
        <v>433</v>
      </c>
      <c r="C337" s="6" t="s">
        <v>8</v>
      </c>
      <c r="D337" s="8">
        <v>72.05</v>
      </c>
      <c r="E337" s="23">
        <f>VLOOKUP(A337,'[1]Sheet 1'!$B$2:$H$430,7,FALSE)</f>
        <v>15</v>
      </c>
    </row>
    <row r="338" spans="1:5" x14ac:dyDescent="0.25">
      <c r="A338" s="16">
        <v>4557</v>
      </c>
      <c r="B338" s="6" t="s">
        <v>434</v>
      </c>
      <c r="C338" s="6" t="s">
        <v>33</v>
      </c>
      <c r="D338" s="8">
        <v>5.9</v>
      </c>
      <c r="E338" s="23">
        <f>VLOOKUP(A338,'[1]Sheet 1'!$B$2:$H$430,7,FALSE)</f>
        <v>6</v>
      </c>
    </row>
    <row r="339" spans="1:5" x14ac:dyDescent="0.25">
      <c r="A339" s="16">
        <v>4556</v>
      </c>
      <c r="B339" s="6" t="s">
        <v>435</v>
      </c>
      <c r="C339" s="6" t="s">
        <v>35</v>
      </c>
      <c r="D339" s="8">
        <v>1.7</v>
      </c>
      <c r="E339" s="23">
        <f>VLOOKUP(A339,'[1]Sheet 1'!$B$2:$H$430,7,FALSE)</f>
        <v>2</v>
      </c>
    </row>
    <row r="340" spans="1:5" x14ac:dyDescent="0.25">
      <c r="A340" s="35">
        <v>9014</v>
      </c>
      <c r="B340" s="36" t="s">
        <v>436</v>
      </c>
      <c r="C340" s="36" t="s">
        <v>92</v>
      </c>
      <c r="D340" s="8">
        <v>4.6500000000000004</v>
      </c>
      <c r="E340" s="23">
        <f>VLOOKUP(A340,'[1]Sheet 1'!$B$2:$H$430,7,FALSE)</f>
        <v>60</v>
      </c>
    </row>
    <row r="341" spans="1:5" x14ac:dyDescent="0.25">
      <c r="A341" s="16" t="s">
        <v>645</v>
      </c>
      <c r="B341" s="6" t="s">
        <v>437</v>
      </c>
      <c r="C341" s="6" t="s">
        <v>438</v>
      </c>
      <c r="D341" s="8">
        <v>5.9</v>
      </c>
      <c r="E341" s="23">
        <f>VLOOKUP(A341,'[1]Sheet 1'!$B$2:$H$430,7,FALSE)</f>
        <v>4</v>
      </c>
    </row>
    <row r="342" spans="1:5" x14ac:dyDescent="0.25">
      <c r="A342" s="16" t="s">
        <v>646</v>
      </c>
      <c r="B342" s="6" t="s">
        <v>439</v>
      </c>
      <c r="C342" s="6" t="s">
        <v>438</v>
      </c>
      <c r="D342" s="8">
        <v>5.9</v>
      </c>
      <c r="E342" s="23">
        <v>4</v>
      </c>
    </row>
    <row r="343" spans="1:5" x14ac:dyDescent="0.25">
      <c r="A343" s="16" t="s">
        <v>647</v>
      </c>
      <c r="B343" s="6" t="s">
        <v>440</v>
      </c>
      <c r="C343" s="6" t="s">
        <v>438</v>
      </c>
      <c r="D343" s="8">
        <v>5.9</v>
      </c>
      <c r="E343" s="23">
        <v>4</v>
      </c>
    </row>
    <row r="344" spans="1:5" x14ac:dyDescent="0.25">
      <c r="A344" s="16" t="s">
        <v>648</v>
      </c>
      <c r="B344" s="6" t="s">
        <v>441</v>
      </c>
      <c r="C344" s="6" t="s">
        <v>438</v>
      </c>
      <c r="D344" s="8">
        <v>5.9</v>
      </c>
      <c r="E344" s="23">
        <v>4</v>
      </c>
    </row>
    <row r="345" spans="1:5" x14ac:dyDescent="0.25">
      <c r="A345" s="16" t="s">
        <v>649</v>
      </c>
      <c r="B345" s="6" t="s">
        <v>442</v>
      </c>
      <c r="C345" s="6" t="s">
        <v>438</v>
      </c>
      <c r="D345" s="8">
        <v>5.9</v>
      </c>
      <c r="E345" s="23">
        <v>4</v>
      </c>
    </row>
    <row r="346" spans="1:5" x14ac:dyDescent="0.25">
      <c r="A346" s="16">
        <v>6802</v>
      </c>
      <c r="B346" s="6" t="s">
        <v>443</v>
      </c>
      <c r="C346" s="6" t="s">
        <v>444</v>
      </c>
      <c r="D346" s="8">
        <v>5.45</v>
      </c>
      <c r="E346" s="23">
        <v>4</v>
      </c>
    </row>
    <row r="347" spans="1:5" x14ac:dyDescent="0.25">
      <c r="A347" s="16">
        <v>1753</v>
      </c>
      <c r="B347" s="6" t="s">
        <v>445</v>
      </c>
      <c r="C347" s="6" t="s">
        <v>438</v>
      </c>
      <c r="D347" s="8">
        <v>5.9</v>
      </c>
      <c r="E347" s="23">
        <v>4</v>
      </c>
    </row>
    <row r="348" spans="1:5" x14ac:dyDescent="0.25">
      <c r="A348" s="16">
        <v>6801</v>
      </c>
      <c r="B348" s="6" t="s">
        <v>446</v>
      </c>
      <c r="C348" s="6" t="s">
        <v>447</v>
      </c>
      <c r="D348" s="8">
        <v>5.45</v>
      </c>
      <c r="E348" s="23">
        <v>4</v>
      </c>
    </row>
    <row r="349" spans="1:5" x14ac:dyDescent="0.25">
      <c r="A349" s="16">
        <v>1768</v>
      </c>
      <c r="B349" s="6" t="s">
        <v>785</v>
      </c>
      <c r="C349" s="6" t="s">
        <v>448</v>
      </c>
      <c r="D349" s="8">
        <v>3.25</v>
      </c>
      <c r="E349" s="23">
        <v>4</v>
      </c>
    </row>
    <row r="350" spans="1:5" x14ac:dyDescent="0.25">
      <c r="A350" s="16" t="s">
        <v>650</v>
      </c>
      <c r="B350" s="6" t="s">
        <v>449</v>
      </c>
      <c r="C350" s="6" t="s">
        <v>448</v>
      </c>
      <c r="D350" s="8">
        <v>3.25</v>
      </c>
      <c r="E350" s="23">
        <v>4</v>
      </c>
    </row>
    <row r="351" spans="1:5" x14ac:dyDescent="0.25">
      <c r="A351" s="16" t="s">
        <v>715</v>
      </c>
      <c r="B351" s="6" t="s">
        <v>784</v>
      </c>
      <c r="C351" s="6" t="s">
        <v>79</v>
      </c>
      <c r="D351" s="8">
        <v>52.9</v>
      </c>
      <c r="E351" s="23">
        <v>2</v>
      </c>
    </row>
    <row r="352" spans="1:5" x14ac:dyDescent="0.25">
      <c r="A352" s="16" t="s">
        <v>716</v>
      </c>
      <c r="B352" s="6" t="s">
        <v>714</v>
      </c>
      <c r="C352" s="6" t="s">
        <v>79</v>
      </c>
      <c r="D352" s="8">
        <v>52.9</v>
      </c>
      <c r="E352" s="23">
        <v>2</v>
      </c>
    </row>
    <row r="353" spans="1:5" x14ac:dyDescent="0.25">
      <c r="A353" s="16" t="s">
        <v>651</v>
      </c>
      <c r="B353" s="6" t="s">
        <v>450</v>
      </c>
      <c r="C353" s="6" t="s">
        <v>33</v>
      </c>
      <c r="D353" s="8">
        <v>5.9</v>
      </c>
      <c r="E353" s="23">
        <f>VLOOKUP(A353,'[1]Sheet 1'!$B$2:$H$430,7,FALSE)</f>
        <v>4</v>
      </c>
    </row>
    <row r="354" spans="1:5" x14ac:dyDescent="0.25">
      <c r="A354" s="16" t="s">
        <v>652</v>
      </c>
      <c r="B354" s="6" t="s">
        <v>451</v>
      </c>
      <c r="C354" s="6" t="s">
        <v>138</v>
      </c>
      <c r="D354" s="8">
        <v>5.45</v>
      </c>
      <c r="E354" s="23">
        <f>VLOOKUP(A354,'[1]Sheet 1'!$B$2:$H$430,7,FALSE)</f>
        <v>4</v>
      </c>
    </row>
    <row r="355" spans="1:5" x14ac:dyDescent="0.25">
      <c r="A355" s="16" t="s">
        <v>653</v>
      </c>
      <c r="B355" s="6" t="s">
        <v>452</v>
      </c>
      <c r="C355" s="6" t="s">
        <v>351</v>
      </c>
      <c r="D355" s="8">
        <v>5.9</v>
      </c>
      <c r="E355" s="23">
        <f>VLOOKUP(A355,'[1]Sheet 1'!$B$2:$H$430,7,FALSE)</f>
        <v>4</v>
      </c>
    </row>
    <row r="356" spans="1:5" x14ac:dyDescent="0.25">
      <c r="A356" s="16">
        <v>6811</v>
      </c>
      <c r="B356" s="6" t="s">
        <v>453</v>
      </c>
      <c r="C356" s="6" t="s">
        <v>23</v>
      </c>
      <c r="D356" s="8">
        <v>5.9</v>
      </c>
      <c r="E356" s="23">
        <v>4</v>
      </c>
    </row>
    <row r="357" spans="1:5" x14ac:dyDescent="0.25">
      <c r="A357" s="16">
        <v>6812</v>
      </c>
      <c r="B357" s="6" t="s">
        <v>454</v>
      </c>
      <c r="C357" s="6" t="s">
        <v>25</v>
      </c>
      <c r="D357" s="8">
        <v>5.9</v>
      </c>
      <c r="E357" s="23">
        <v>4</v>
      </c>
    </row>
    <row r="358" spans="1:5" x14ac:dyDescent="0.25">
      <c r="A358" s="16" t="s">
        <v>654</v>
      </c>
      <c r="B358" s="6" t="s">
        <v>455</v>
      </c>
      <c r="C358" s="6" t="s">
        <v>456</v>
      </c>
      <c r="D358" s="8">
        <v>5.0999999999999996</v>
      </c>
      <c r="E358" s="23">
        <v>4</v>
      </c>
    </row>
    <row r="359" spans="1:5" x14ac:dyDescent="0.25">
      <c r="A359" s="16" t="s">
        <v>777</v>
      </c>
      <c r="B359" s="6" t="s">
        <v>717</v>
      </c>
      <c r="C359" s="6" t="s">
        <v>79</v>
      </c>
      <c r="D359" s="8">
        <v>52.9</v>
      </c>
      <c r="E359" s="23">
        <v>1</v>
      </c>
    </row>
    <row r="360" spans="1:5" x14ac:dyDescent="0.25">
      <c r="A360" s="16">
        <v>9031</v>
      </c>
      <c r="B360" s="6" t="s">
        <v>457</v>
      </c>
      <c r="C360" s="6" t="s">
        <v>140</v>
      </c>
      <c r="D360" s="8">
        <v>24.5</v>
      </c>
      <c r="E360" s="23">
        <v>15</v>
      </c>
    </row>
    <row r="361" spans="1:5" x14ac:dyDescent="0.25">
      <c r="A361" s="16" t="s">
        <v>655</v>
      </c>
      <c r="B361" s="6" t="s">
        <v>458</v>
      </c>
      <c r="C361" s="6" t="s">
        <v>459</v>
      </c>
      <c r="D361" s="8">
        <v>28.1</v>
      </c>
      <c r="E361" s="23">
        <f>VLOOKUP(A361,'[1]Sheet 1'!$B$2:$H$430,7,FALSE)</f>
        <v>15</v>
      </c>
    </row>
    <row r="362" spans="1:5" x14ac:dyDescent="0.25">
      <c r="A362" s="16">
        <v>243</v>
      </c>
      <c r="B362" s="6" t="s">
        <v>460</v>
      </c>
      <c r="C362" s="6" t="s">
        <v>461</v>
      </c>
      <c r="D362" s="8">
        <v>8.8000000000000007</v>
      </c>
      <c r="E362" s="23">
        <f>VLOOKUP(A362,'[1]Sheet 1'!$B$2:$H$430,7,FALSE)</f>
        <v>7</v>
      </c>
    </row>
    <row r="363" spans="1:5" x14ac:dyDescent="0.25">
      <c r="A363" s="16">
        <v>9035</v>
      </c>
      <c r="B363" s="6" t="s">
        <v>462</v>
      </c>
      <c r="C363" s="6" t="s">
        <v>8</v>
      </c>
      <c r="D363" s="8">
        <v>72.05</v>
      </c>
      <c r="E363" s="23">
        <f>VLOOKUP(A363,'[1]Sheet 1'!$B$2:$H$430,7,FALSE)</f>
        <v>15</v>
      </c>
    </row>
    <row r="364" spans="1:5" x14ac:dyDescent="0.25">
      <c r="A364" s="16">
        <v>9054</v>
      </c>
      <c r="B364" s="33" t="s">
        <v>463</v>
      </c>
      <c r="C364" s="6" t="s">
        <v>8</v>
      </c>
      <c r="D364" s="8">
        <v>72.05</v>
      </c>
      <c r="E364" s="23">
        <f>VLOOKUP(A364,'[1]Sheet 1'!$B$2:$H$430,7,FALSE)</f>
        <v>15</v>
      </c>
    </row>
    <row r="365" spans="1:5" x14ac:dyDescent="0.25">
      <c r="A365" s="16" t="s">
        <v>656</v>
      </c>
      <c r="B365" s="6" t="s">
        <v>464</v>
      </c>
      <c r="C365" s="6" t="s">
        <v>33</v>
      </c>
      <c r="D365" s="8">
        <v>5.9</v>
      </c>
      <c r="E365" s="23">
        <v>6</v>
      </c>
    </row>
    <row r="366" spans="1:5" x14ac:dyDescent="0.25">
      <c r="A366" s="16" t="s">
        <v>657</v>
      </c>
      <c r="B366" s="6" t="s">
        <v>465</v>
      </c>
      <c r="C366" s="6" t="s">
        <v>33</v>
      </c>
      <c r="D366" s="8">
        <v>5.9</v>
      </c>
      <c r="E366" s="23">
        <v>6</v>
      </c>
    </row>
    <row r="367" spans="1:5" x14ac:dyDescent="0.25">
      <c r="A367" s="16">
        <v>4572</v>
      </c>
      <c r="B367" s="6" t="s">
        <v>466</v>
      </c>
      <c r="C367" s="6" t="s">
        <v>33</v>
      </c>
      <c r="D367" s="8">
        <v>5.9</v>
      </c>
      <c r="E367" s="23">
        <v>6</v>
      </c>
    </row>
    <row r="368" spans="1:5" x14ac:dyDescent="0.25">
      <c r="A368" s="16">
        <v>4573</v>
      </c>
      <c r="B368" s="6" t="s">
        <v>467</v>
      </c>
      <c r="C368" s="6" t="s">
        <v>33</v>
      </c>
      <c r="D368" s="8">
        <v>5.9</v>
      </c>
      <c r="E368" s="23">
        <v>6</v>
      </c>
    </row>
    <row r="369" spans="1:5" x14ac:dyDescent="0.25">
      <c r="A369" s="16" t="s">
        <v>658</v>
      </c>
      <c r="B369" s="6" t="s">
        <v>468</v>
      </c>
      <c r="C369" s="6" t="s">
        <v>33</v>
      </c>
      <c r="D369" s="8">
        <v>5.9</v>
      </c>
      <c r="E369" s="23">
        <f>VLOOKUP(A369,'[1]Sheet 1'!$B$2:$H$430,7,FALSE)</f>
        <v>6</v>
      </c>
    </row>
    <row r="370" spans="1:5" x14ac:dyDescent="0.25">
      <c r="A370" s="37" t="s">
        <v>801</v>
      </c>
      <c r="B370" s="38" t="s">
        <v>802</v>
      </c>
      <c r="C370" s="38" t="s">
        <v>790</v>
      </c>
      <c r="D370" s="39">
        <v>44.5</v>
      </c>
      <c r="E370" s="40">
        <v>15</v>
      </c>
    </row>
    <row r="371" spans="1:5" x14ac:dyDescent="0.25">
      <c r="A371" s="16" t="s">
        <v>725</v>
      </c>
      <c r="B371" s="6" t="s">
        <v>724</v>
      </c>
      <c r="C371" s="6" t="s">
        <v>726</v>
      </c>
      <c r="D371" s="8">
        <v>4.6500000000000004</v>
      </c>
      <c r="E371" s="23">
        <v>15</v>
      </c>
    </row>
    <row r="372" spans="1:5" x14ac:dyDescent="0.25">
      <c r="A372" s="16" t="s">
        <v>728</v>
      </c>
      <c r="B372" s="6" t="s">
        <v>727</v>
      </c>
      <c r="C372" s="6" t="s">
        <v>729</v>
      </c>
      <c r="D372" s="8">
        <v>4.6500000000000004</v>
      </c>
      <c r="E372" s="23">
        <v>15</v>
      </c>
    </row>
    <row r="373" spans="1:5" x14ac:dyDescent="0.25">
      <c r="A373" s="16" t="s">
        <v>720</v>
      </c>
      <c r="B373" s="6" t="s">
        <v>719</v>
      </c>
      <c r="C373" s="6" t="s">
        <v>140</v>
      </c>
      <c r="D373" s="8">
        <v>93.32</v>
      </c>
      <c r="E373" s="23">
        <v>1</v>
      </c>
    </row>
    <row r="374" spans="1:5" x14ac:dyDescent="0.25">
      <c r="A374" s="16">
        <v>9524</v>
      </c>
      <c r="B374" s="6" t="s">
        <v>469</v>
      </c>
      <c r="C374" s="6" t="s">
        <v>109</v>
      </c>
      <c r="D374" s="8">
        <v>31.95</v>
      </c>
      <c r="E374" s="23">
        <f>VLOOKUP(A374,'[1]Sheet 1'!$B$2:$H$430,7,FALSE)</f>
        <v>20</v>
      </c>
    </row>
    <row r="375" spans="1:5" x14ac:dyDescent="0.25">
      <c r="A375" s="16">
        <v>9113</v>
      </c>
      <c r="B375" s="6" t="s">
        <v>470</v>
      </c>
      <c r="C375" s="6" t="s">
        <v>109</v>
      </c>
      <c r="D375" s="8">
        <v>31.95</v>
      </c>
      <c r="E375" s="23">
        <v>20</v>
      </c>
    </row>
    <row r="376" spans="1:5" x14ac:dyDescent="0.25">
      <c r="A376" s="16" t="s">
        <v>659</v>
      </c>
      <c r="B376" s="6" t="s">
        <v>471</v>
      </c>
      <c r="C376" s="6" t="s">
        <v>472</v>
      </c>
      <c r="D376" s="8">
        <v>3.1</v>
      </c>
      <c r="E376" s="23">
        <v>3</v>
      </c>
    </row>
    <row r="377" spans="1:5" x14ac:dyDescent="0.25">
      <c r="A377" s="16">
        <v>9069</v>
      </c>
      <c r="B377" s="33" t="s">
        <v>473</v>
      </c>
      <c r="C377" s="6" t="s">
        <v>8</v>
      </c>
      <c r="D377" s="8">
        <v>72.05</v>
      </c>
      <c r="E377" s="23">
        <f>VLOOKUP(A377,'[1]Sheet 1'!$B$2:$H$430,7,FALSE)</f>
        <v>15</v>
      </c>
    </row>
    <row r="378" spans="1:5" x14ac:dyDescent="0.25">
      <c r="A378" s="16" t="s">
        <v>660</v>
      </c>
      <c r="B378" s="6" t="s">
        <v>474</v>
      </c>
      <c r="C378" s="6" t="s">
        <v>79</v>
      </c>
      <c r="D378" s="8">
        <v>52.9</v>
      </c>
      <c r="E378" s="23">
        <f>VLOOKUP(A378,'[1]Sheet 1'!$B$2:$H$430,7,FALSE)</f>
        <v>15</v>
      </c>
    </row>
    <row r="379" spans="1:5" x14ac:dyDescent="0.25">
      <c r="A379" s="16" t="s">
        <v>661</v>
      </c>
      <c r="B379" s="6" t="s">
        <v>475</v>
      </c>
      <c r="C379" s="6" t="s">
        <v>79</v>
      </c>
      <c r="D379" s="8">
        <v>52.9</v>
      </c>
      <c r="E379" s="23">
        <f>VLOOKUP(A379,'[1]Sheet 1'!$B$2:$H$430,7,FALSE)</f>
        <v>15</v>
      </c>
    </row>
    <row r="380" spans="1:5" x14ac:dyDescent="0.25">
      <c r="A380" s="16" t="s">
        <v>662</v>
      </c>
      <c r="B380" s="6" t="s">
        <v>476</v>
      </c>
      <c r="C380" s="6" t="s">
        <v>79</v>
      </c>
      <c r="D380" s="8">
        <v>52.9</v>
      </c>
      <c r="E380" s="23">
        <f>VLOOKUP(A380,'[1]Sheet 1'!$B$2:$H$430,7,FALSE)</f>
        <v>15</v>
      </c>
    </row>
    <row r="381" spans="1:5" x14ac:dyDescent="0.25">
      <c r="A381" s="16" t="s">
        <v>663</v>
      </c>
      <c r="B381" s="6" t="s">
        <v>477</v>
      </c>
      <c r="C381" s="6" t="s">
        <v>79</v>
      </c>
      <c r="D381" s="8">
        <v>52.9</v>
      </c>
      <c r="E381" s="23">
        <f>VLOOKUP(A381,'[1]Sheet 1'!$B$2:$H$430,7,FALSE)</f>
        <v>15</v>
      </c>
    </row>
    <row r="382" spans="1:5" x14ac:dyDescent="0.25">
      <c r="A382" s="16">
        <v>9302</v>
      </c>
      <c r="B382" s="6" t="s">
        <v>478</v>
      </c>
      <c r="C382" s="6" t="s">
        <v>79</v>
      </c>
      <c r="D382" s="8">
        <v>52.9</v>
      </c>
      <c r="E382" s="23">
        <f>VLOOKUP(A382,'[1]Sheet 1'!$B$2:$H$430,7,FALSE)</f>
        <v>15</v>
      </c>
    </row>
    <row r="383" spans="1:5" x14ac:dyDescent="0.25">
      <c r="A383" s="16" t="s">
        <v>664</v>
      </c>
      <c r="B383" s="6" t="s">
        <v>479</v>
      </c>
      <c r="C383" s="6" t="s">
        <v>79</v>
      </c>
      <c r="D383" s="8">
        <v>52.9</v>
      </c>
      <c r="E383" s="23">
        <f>VLOOKUP(A383,'[1]Sheet 1'!$B$2:$H$430,7,FALSE)</f>
        <v>15</v>
      </c>
    </row>
    <row r="384" spans="1:5" x14ac:dyDescent="0.25">
      <c r="A384" s="16" t="s">
        <v>665</v>
      </c>
      <c r="B384" s="6" t="s">
        <v>480</v>
      </c>
      <c r="C384" s="6" t="s">
        <v>79</v>
      </c>
      <c r="D384" s="8">
        <v>52.9</v>
      </c>
      <c r="E384" s="23">
        <f>VLOOKUP(A384,'[1]Sheet 1'!$B$2:$H$430,7,FALSE)</f>
        <v>15</v>
      </c>
    </row>
    <row r="385" spans="1:5" x14ac:dyDescent="0.25">
      <c r="A385" s="16" t="s">
        <v>666</v>
      </c>
      <c r="B385" s="6" t="s">
        <v>481</v>
      </c>
      <c r="C385" s="6" t="s">
        <v>79</v>
      </c>
      <c r="D385" s="8">
        <v>52.9</v>
      </c>
      <c r="E385" s="23">
        <f>VLOOKUP(A385,'[1]Sheet 1'!$B$2:$H$430,7,FALSE)</f>
        <v>15</v>
      </c>
    </row>
    <row r="386" spans="1:5" x14ac:dyDescent="0.25">
      <c r="A386" s="16" t="s">
        <v>667</v>
      </c>
      <c r="B386" s="6" t="s">
        <v>482</v>
      </c>
      <c r="C386" s="6" t="s">
        <v>79</v>
      </c>
      <c r="D386" s="8">
        <v>52.9</v>
      </c>
      <c r="E386" s="23">
        <f>VLOOKUP(A386,'[1]Sheet 1'!$B$2:$H$430,7,FALSE)</f>
        <v>15</v>
      </c>
    </row>
    <row r="387" spans="1:5" x14ac:dyDescent="0.25">
      <c r="A387" s="16" t="s">
        <v>668</v>
      </c>
      <c r="B387" s="6" t="s">
        <v>483</v>
      </c>
      <c r="C387" s="6" t="s">
        <v>79</v>
      </c>
      <c r="D387" s="8">
        <v>52.9</v>
      </c>
      <c r="E387" s="23">
        <f>VLOOKUP(A387,'[1]Sheet 1'!$B$2:$H$430,7,FALSE)</f>
        <v>15</v>
      </c>
    </row>
    <row r="388" spans="1:5" x14ac:dyDescent="0.25">
      <c r="A388" s="16">
        <v>9058</v>
      </c>
      <c r="B388" s="6" t="s">
        <v>484</v>
      </c>
      <c r="C388" s="6" t="s">
        <v>92</v>
      </c>
      <c r="D388" s="8">
        <v>4.6500000000000004</v>
      </c>
      <c r="E388" s="23">
        <v>4</v>
      </c>
    </row>
    <row r="389" spans="1:5" x14ac:dyDescent="0.25">
      <c r="A389" s="16">
        <v>9010</v>
      </c>
      <c r="B389" s="6" t="s">
        <v>485</v>
      </c>
      <c r="C389" s="6" t="s">
        <v>140</v>
      </c>
      <c r="D389" s="8">
        <v>35</v>
      </c>
      <c r="E389" s="23">
        <v>4</v>
      </c>
    </row>
    <row r="390" spans="1:5" x14ac:dyDescent="0.25">
      <c r="A390" s="16">
        <v>9120</v>
      </c>
      <c r="B390" s="6" t="s">
        <v>486</v>
      </c>
      <c r="C390" s="6" t="s">
        <v>109</v>
      </c>
      <c r="D390" s="8">
        <v>31.95</v>
      </c>
      <c r="E390" s="23">
        <v>20</v>
      </c>
    </row>
    <row r="391" spans="1:5" x14ac:dyDescent="0.25">
      <c r="A391" s="16">
        <v>9020</v>
      </c>
      <c r="B391" s="6" t="s">
        <v>487</v>
      </c>
      <c r="C391" s="6" t="s">
        <v>140</v>
      </c>
      <c r="D391" s="8">
        <v>50</v>
      </c>
      <c r="E391" s="23">
        <v>15</v>
      </c>
    </row>
    <row r="392" spans="1:5" x14ac:dyDescent="0.25">
      <c r="A392" s="16">
        <v>9019</v>
      </c>
      <c r="B392" s="6" t="s">
        <v>488</v>
      </c>
      <c r="C392" s="6" t="s">
        <v>140</v>
      </c>
      <c r="D392" s="8">
        <v>50</v>
      </c>
      <c r="E392" s="23">
        <v>15</v>
      </c>
    </row>
    <row r="393" spans="1:5" x14ac:dyDescent="0.25">
      <c r="A393" s="16">
        <v>9039</v>
      </c>
      <c r="B393" s="6" t="s">
        <v>489</v>
      </c>
      <c r="C393" s="6" t="s">
        <v>8</v>
      </c>
      <c r="D393" s="8">
        <v>72.05</v>
      </c>
      <c r="E393" s="23">
        <f>VLOOKUP(A393,'[1]Sheet 1'!$B$2:$H$430,7,FALSE)</f>
        <v>15</v>
      </c>
    </row>
    <row r="394" spans="1:5" x14ac:dyDescent="0.25">
      <c r="A394" s="16">
        <v>9003</v>
      </c>
      <c r="B394" s="6" t="s">
        <v>490</v>
      </c>
      <c r="C394" s="6" t="s">
        <v>326</v>
      </c>
      <c r="D394" s="8">
        <v>3.1</v>
      </c>
      <c r="E394" s="23">
        <f>VLOOKUP(A394,'[1]Sheet 1'!$B$2:$H$430,7,FALSE)</f>
        <v>3</v>
      </c>
    </row>
    <row r="395" spans="1:5" x14ac:dyDescent="0.25">
      <c r="A395" s="16">
        <v>4529</v>
      </c>
      <c r="B395" s="6" t="s">
        <v>491</v>
      </c>
      <c r="C395" s="6" t="s">
        <v>492</v>
      </c>
      <c r="D395" s="8">
        <v>5.9</v>
      </c>
      <c r="E395" s="23">
        <f>VLOOKUP(A395,'[1]Sheet 1'!$B$2:$H$430,7,FALSE)</f>
        <v>6</v>
      </c>
    </row>
    <row r="396" spans="1:5" x14ac:dyDescent="0.25">
      <c r="A396" s="16">
        <v>4530</v>
      </c>
      <c r="B396" s="6" t="s">
        <v>493</v>
      </c>
      <c r="C396" s="6" t="s">
        <v>494</v>
      </c>
      <c r="D396" s="8">
        <v>10.1</v>
      </c>
      <c r="E396" s="23">
        <f>VLOOKUP(A396,'[1]Sheet 1'!$B$2:$H$430,7,FALSE)</f>
        <v>6</v>
      </c>
    </row>
    <row r="397" spans="1:5" x14ac:dyDescent="0.25">
      <c r="A397" s="16">
        <v>4570</v>
      </c>
      <c r="B397" s="6" t="s">
        <v>495</v>
      </c>
      <c r="C397" s="6" t="s">
        <v>314</v>
      </c>
      <c r="D397" s="8">
        <v>16.899999999999999</v>
      </c>
      <c r="E397" s="23">
        <v>4</v>
      </c>
    </row>
    <row r="398" spans="1:5" x14ac:dyDescent="0.25">
      <c r="A398" s="16">
        <v>1521</v>
      </c>
      <c r="B398" s="6" t="s">
        <v>496</v>
      </c>
      <c r="C398" s="7" t="s">
        <v>318</v>
      </c>
      <c r="D398" s="8">
        <v>16.899999999999999</v>
      </c>
      <c r="E398" s="23">
        <v>4</v>
      </c>
    </row>
    <row r="399" spans="1:5" x14ac:dyDescent="0.25">
      <c r="A399" s="16">
        <v>4451</v>
      </c>
      <c r="B399" s="6" t="s">
        <v>497</v>
      </c>
      <c r="C399" s="6" t="s">
        <v>62</v>
      </c>
      <c r="D399" s="8">
        <v>16.899999999999999</v>
      </c>
      <c r="E399" s="23">
        <v>4</v>
      </c>
    </row>
    <row r="400" spans="1:5" x14ac:dyDescent="0.25">
      <c r="A400" s="16">
        <v>2521</v>
      </c>
      <c r="B400" s="6" t="s">
        <v>498</v>
      </c>
      <c r="C400" s="6" t="s">
        <v>499</v>
      </c>
      <c r="D400" s="8">
        <v>16.899999999999999</v>
      </c>
      <c r="E400" s="23">
        <v>4</v>
      </c>
    </row>
    <row r="401" spans="1:5" x14ac:dyDescent="0.25">
      <c r="A401" s="16">
        <v>4511</v>
      </c>
      <c r="B401" s="6" t="s">
        <v>500</v>
      </c>
      <c r="C401" s="6" t="s">
        <v>314</v>
      </c>
      <c r="D401" s="8">
        <v>16.899999999999999</v>
      </c>
      <c r="E401" s="23">
        <f>VLOOKUP(A401,'[1]Sheet 1'!$B$2:$H$430,7,FALSE)</f>
        <v>4</v>
      </c>
    </row>
    <row r="402" spans="1:5" x14ac:dyDescent="0.25">
      <c r="A402" s="16">
        <v>8501</v>
      </c>
      <c r="B402" s="6" t="s">
        <v>501</v>
      </c>
      <c r="C402" s="6" t="s">
        <v>502</v>
      </c>
      <c r="D402" s="8">
        <v>5.45</v>
      </c>
      <c r="E402" s="23">
        <f>VLOOKUP(A402,'[1]Sheet 1'!$B$2:$H$430,7,FALSE)</f>
        <v>5</v>
      </c>
    </row>
    <row r="403" spans="1:5" x14ac:dyDescent="0.25">
      <c r="A403" s="16" t="s">
        <v>669</v>
      </c>
      <c r="B403" s="6" t="s">
        <v>503</v>
      </c>
      <c r="C403" s="6" t="s">
        <v>504</v>
      </c>
      <c r="D403" s="8">
        <v>1.7</v>
      </c>
      <c r="E403" s="23">
        <v>2</v>
      </c>
    </row>
    <row r="404" spans="1:5" x14ac:dyDescent="0.25">
      <c r="A404" s="16">
        <v>1747</v>
      </c>
      <c r="B404" s="6" t="s">
        <v>505</v>
      </c>
      <c r="C404" s="7" t="s">
        <v>506</v>
      </c>
      <c r="D404" s="8">
        <v>10.050000000000001</v>
      </c>
      <c r="E404" s="23">
        <f>VLOOKUP(A404,'[1]Sheet 1'!$B$2:$H$430,7,FALSE)</f>
        <v>5</v>
      </c>
    </row>
    <row r="405" spans="1:5" x14ac:dyDescent="0.25">
      <c r="A405" s="16">
        <v>2747</v>
      </c>
      <c r="B405" s="6" t="s">
        <v>507</v>
      </c>
      <c r="C405" s="6" t="s">
        <v>506</v>
      </c>
      <c r="D405" s="8">
        <v>10.050000000000001</v>
      </c>
      <c r="E405" s="23">
        <f>VLOOKUP(A405,'[1]Sheet 1'!$B$2:$H$430,7,FALSE)</f>
        <v>5</v>
      </c>
    </row>
    <row r="406" spans="1:5" x14ac:dyDescent="0.25">
      <c r="A406" s="16">
        <v>747</v>
      </c>
      <c r="B406" s="6" t="s">
        <v>508</v>
      </c>
      <c r="C406" s="6" t="s">
        <v>506</v>
      </c>
      <c r="D406" s="8">
        <v>10.050000000000001</v>
      </c>
      <c r="E406" s="23">
        <f>VLOOKUP(A406,'[1]Sheet 1'!$B$2:$H$430,7,FALSE)</f>
        <v>5</v>
      </c>
    </row>
    <row r="407" spans="1:5" x14ac:dyDescent="0.25">
      <c r="A407" s="37" t="s">
        <v>826</v>
      </c>
      <c r="B407" s="38" t="s">
        <v>825</v>
      </c>
      <c r="C407" s="41" t="s">
        <v>122</v>
      </c>
      <c r="D407" s="39">
        <v>40</v>
      </c>
      <c r="E407" s="40">
        <v>7</v>
      </c>
    </row>
    <row r="408" spans="1:5" x14ac:dyDescent="0.25">
      <c r="A408" s="37" t="s">
        <v>797</v>
      </c>
      <c r="B408" s="38" t="s">
        <v>798</v>
      </c>
      <c r="C408" s="38" t="s">
        <v>790</v>
      </c>
      <c r="D408" s="39">
        <v>44.5</v>
      </c>
      <c r="E408" s="40">
        <v>15</v>
      </c>
    </row>
    <row r="409" spans="1:5" x14ac:dyDescent="0.25">
      <c r="A409" s="16" t="s">
        <v>670</v>
      </c>
      <c r="B409" s="6" t="s">
        <v>509</v>
      </c>
      <c r="C409" s="6" t="s">
        <v>510</v>
      </c>
      <c r="D409" s="8">
        <v>5.45</v>
      </c>
      <c r="E409" s="23">
        <f>VLOOKUP(A409,'[1]Sheet 1'!$B$2:$H$430,7,FALSE)</f>
        <v>5</v>
      </c>
    </row>
    <row r="410" spans="1:5" x14ac:dyDescent="0.25">
      <c r="A410" s="16" t="s">
        <v>671</v>
      </c>
      <c r="B410" s="6" t="s">
        <v>511</v>
      </c>
      <c r="C410" s="6" t="s">
        <v>512</v>
      </c>
      <c r="D410" s="8">
        <v>1.7</v>
      </c>
      <c r="E410" s="23">
        <v>2</v>
      </c>
    </row>
    <row r="411" spans="1:5" x14ac:dyDescent="0.25">
      <c r="A411" s="16" t="s">
        <v>731</v>
      </c>
      <c r="B411" s="6" t="s">
        <v>730</v>
      </c>
      <c r="C411" s="6" t="s">
        <v>92</v>
      </c>
      <c r="D411" s="8">
        <v>4.6500000000000004</v>
      </c>
      <c r="E411" s="23">
        <v>15</v>
      </c>
    </row>
    <row r="412" spans="1:5" x14ac:dyDescent="0.25">
      <c r="A412" s="16" t="s">
        <v>733</v>
      </c>
      <c r="B412" s="6" t="s">
        <v>732</v>
      </c>
      <c r="C412" s="6" t="s">
        <v>92</v>
      </c>
      <c r="D412" s="8">
        <v>4.6500000000000004</v>
      </c>
      <c r="E412" s="23">
        <v>15</v>
      </c>
    </row>
    <row r="413" spans="1:5" x14ac:dyDescent="0.25">
      <c r="A413" s="37" t="s">
        <v>814</v>
      </c>
      <c r="B413" s="38" t="s">
        <v>813</v>
      </c>
      <c r="C413" s="41" t="s">
        <v>122</v>
      </c>
      <c r="D413" s="39">
        <v>40</v>
      </c>
      <c r="E413" s="40">
        <v>4</v>
      </c>
    </row>
    <row r="414" spans="1:5" x14ac:dyDescent="0.25">
      <c r="A414" s="37" t="s">
        <v>815</v>
      </c>
      <c r="B414" s="38" t="s">
        <v>816</v>
      </c>
      <c r="C414" s="41" t="s">
        <v>169</v>
      </c>
      <c r="D414" s="39">
        <v>40</v>
      </c>
      <c r="E414" s="40">
        <v>4</v>
      </c>
    </row>
    <row r="415" spans="1:5" x14ac:dyDescent="0.25">
      <c r="A415" s="37" t="s">
        <v>793</v>
      </c>
      <c r="B415" s="38" t="s">
        <v>794</v>
      </c>
      <c r="C415" s="38" t="s">
        <v>790</v>
      </c>
      <c r="D415" s="39">
        <v>44.5</v>
      </c>
      <c r="E415" s="40">
        <v>15</v>
      </c>
    </row>
    <row r="416" spans="1:5" x14ac:dyDescent="0.25">
      <c r="A416" s="16" t="s">
        <v>740</v>
      </c>
      <c r="B416" s="6" t="s">
        <v>738</v>
      </c>
      <c r="C416" s="6" t="s">
        <v>92</v>
      </c>
      <c r="D416" s="8">
        <v>4.6500000000000004</v>
      </c>
      <c r="E416" s="23">
        <v>15</v>
      </c>
    </row>
    <row r="417" spans="1:5" x14ac:dyDescent="0.25">
      <c r="A417" s="16" t="s">
        <v>741</v>
      </c>
      <c r="B417" s="6" t="s">
        <v>739</v>
      </c>
      <c r="C417" s="6" t="s">
        <v>92</v>
      </c>
      <c r="D417" s="8">
        <v>4.6500000000000004</v>
      </c>
      <c r="E417" s="23">
        <v>15</v>
      </c>
    </row>
    <row r="418" spans="1:5" s="20" customFormat="1" x14ac:dyDescent="0.25">
      <c r="A418" s="16" t="s">
        <v>672</v>
      </c>
      <c r="B418" s="6" t="s">
        <v>513</v>
      </c>
      <c r="C418" s="6" t="s">
        <v>140</v>
      </c>
      <c r="D418" s="8">
        <v>50</v>
      </c>
      <c r="E418" s="23">
        <v>10</v>
      </c>
    </row>
    <row r="419" spans="1:5" s="20" customFormat="1" x14ac:dyDescent="0.25">
      <c r="A419" s="16" t="s">
        <v>673</v>
      </c>
      <c r="B419" s="6" t="s">
        <v>514</v>
      </c>
      <c r="C419" s="6" t="s">
        <v>140</v>
      </c>
      <c r="D419" s="8">
        <v>50</v>
      </c>
      <c r="E419" s="23">
        <v>10</v>
      </c>
    </row>
    <row r="420" spans="1:5" x14ac:dyDescent="0.25">
      <c r="A420" s="16">
        <v>3200</v>
      </c>
      <c r="B420" s="6" t="s">
        <v>515</v>
      </c>
      <c r="C420" s="6" t="s">
        <v>516</v>
      </c>
      <c r="D420" s="8">
        <v>5.45</v>
      </c>
      <c r="E420" s="23">
        <f>VLOOKUP(A420,'[1]Sheet 1'!$B$2:$H$430,7,FALSE)</f>
        <v>5</v>
      </c>
    </row>
    <row r="421" spans="1:5" x14ac:dyDescent="0.25">
      <c r="A421" s="16" t="s">
        <v>674</v>
      </c>
      <c r="B421" s="6" t="s">
        <v>517</v>
      </c>
      <c r="C421" s="6" t="s">
        <v>518</v>
      </c>
      <c r="D421" s="8">
        <v>1.7</v>
      </c>
      <c r="E421" s="23">
        <v>2</v>
      </c>
    </row>
    <row r="422" spans="1:5" x14ac:dyDescent="0.25">
      <c r="A422" s="16" t="s">
        <v>675</v>
      </c>
      <c r="B422" s="6" t="s">
        <v>519</v>
      </c>
      <c r="C422" s="6" t="s">
        <v>520</v>
      </c>
      <c r="D422" s="8">
        <v>56.05</v>
      </c>
      <c r="E422" s="23">
        <v>2</v>
      </c>
    </row>
    <row r="423" spans="1:5" x14ac:dyDescent="0.25">
      <c r="A423" s="16" t="s">
        <v>676</v>
      </c>
      <c r="B423" s="6" t="s">
        <v>521</v>
      </c>
      <c r="C423" s="6" t="s">
        <v>520</v>
      </c>
      <c r="D423" s="8">
        <v>56.05</v>
      </c>
      <c r="E423" s="23">
        <v>2</v>
      </c>
    </row>
    <row r="424" spans="1:5" x14ac:dyDescent="0.25">
      <c r="A424" s="16">
        <v>9100</v>
      </c>
      <c r="B424" s="6" t="s">
        <v>699</v>
      </c>
      <c r="C424" s="6" t="s">
        <v>122</v>
      </c>
      <c r="D424" s="8">
        <v>40</v>
      </c>
      <c r="E424" s="23">
        <v>7</v>
      </c>
    </row>
    <row r="425" spans="1:5" x14ac:dyDescent="0.25">
      <c r="A425" s="16">
        <v>9098</v>
      </c>
      <c r="B425" s="6" t="s">
        <v>522</v>
      </c>
      <c r="C425" s="6" t="s">
        <v>122</v>
      </c>
      <c r="D425" s="8">
        <v>40</v>
      </c>
      <c r="E425" s="23">
        <v>7</v>
      </c>
    </row>
    <row r="426" spans="1:5" x14ac:dyDescent="0.25">
      <c r="A426" s="16">
        <v>9099</v>
      </c>
      <c r="B426" s="6" t="s">
        <v>523</v>
      </c>
      <c r="C426" s="6" t="s">
        <v>122</v>
      </c>
      <c r="D426" s="8">
        <v>40</v>
      </c>
      <c r="E426" s="23">
        <v>7</v>
      </c>
    </row>
    <row r="427" spans="1:5" x14ac:dyDescent="0.25">
      <c r="A427" s="37" t="s">
        <v>795</v>
      </c>
      <c r="B427" s="38" t="s">
        <v>796</v>
      </c>
      <c r="C427" s="38" t="s">
        <v>790</v>
      </c>
      <c r="D427" s="39">
        <v>44.5</v>
      </c>
      <c r="E427" s="40">
        <v>15</v>
      </c>
    </row>
    <row r="428" spans="1:5" x14ac:dyDescent="0.25">
      <c r="A428" s="16" t="s">
        <v>689</v>
      </c>
      <c r="B428" s="6" t="s">
        <v>703</v>
      </c>
      <c r="C428" s="23" t="s">
        <v>690</v>
      </c>
      <c r="D428" s="8">
        <v>4.6500000000000004</v>
      </c>
      <c r="E428" s="23">
        <v>5</v>
      </c>
    </row>
    <row r="429" spans="1:5" x14ac:dyDescent="0.25">
      <c r="A429" s="16" t="s">
        <v>687</v>
      </c>
      <c r="B429" s="6" t="s">
        <v>702</v>
      </c>
      <c r="C429" s="23" t="s">
        <v>688</v>
      </c>
      <c r="D429" s="8">
        <v>4.6500000000000004</v>
      </c>
      <c r="E429" s="23">
        <v>5</v>
      </c>
    </row>
    <row r="430" spans="1:5" x14ac:dyDescent="0.25">
      <c r="A430" s="16" t="s">
        <v>735</v>
      </c>
      <c r="B430" s="6" t="s">
        <v>734</v>
      </c>
      <c r="C430" s="23" t="s">
        <v>690</v>
      </c>
      <c r="D430" s="8">
        <v>4.6500000000000004</v>
      </c>
      <c r="E430" s="23">
        <v>15</v>
      </c>
    </row>
    <row r="431" spans="1:5" x14ac:dyDescent="0.25">
      <c r="A431" s="16" t="s">
        <v>737</v>
      </c>
      <c r="B431" s="6" t="s">
        <v>736</v>
      </c>
      <c r="C431" s="23" t="s">
        <v>688</v>
      </c>
      <c r="D431" s="8">
        <v>4.6500000000000004</v>
      </c>
      <c r="E431" s="23">
        <v>15</v>
      </c>
    </row>
    <row r="432" spans="1:5" x14ac:dyDescent="0.25">
      <c r="A432" s="16">
        <v>4512</v>
      </c>
      <c r="B432" s="6" t="s">
        <v>524</v>
      </c>
      <c r="C432" s="6" t="s">
        <v>525</v>
      </c>
      <c r="D432" s="8">
        <v>1.85</v>
      </c>
      <c r="E432" s="23">
        <f>VLOOKUP(A432,'[1]Sheet 1'!$B$2:$H$430,7,FALSE)</f>
        <v>6</v>
      </c>
    </row>
    <row r="433" spans="1:5" x14ac:dyDescent="0.25">
      <c r="A433" s="37" t="s">
        <v>817</v>
      </c>
      <c r="B433" s="38" t="s">
        <v>819</v>
      </c>
      <c r="C433" s="41" t="s">
        <v>122</v>
      </c>
      <c r="D433" s="39">
        <v>40</v>
      </c>
      <c r="E433" s="40">
        <v>4</v>
      </c>
    </row>
    <row r="434" spans="1:5" x14ac:dyDescent="0.25">
      <c r="A434" s="37" t="s">
        <v>818</v>
      </c>
      <c r="B434" s="38" t="s">
        <v>820</v>
      </c>
      <c r="C434" s="41" t="s">
        <v>169</v>
      </c>
      <c r="D434" s="39">
        <v>40</v>
      </c>
      <c r="E434" s="40">
        <v>4</v>
      </c>
    </row>
    <row r="435" spans="1:5" x14ac:dyDescent="0.25">
      <c r="A435" s="37" t="s">
        <v>789</v>
      </c>
      <c r="B435" s="38" t="s">
        <v>788</v>
      </c>
      <c r="C435" s="38" t="s">
        <v>790</v>
      </c>
      <c r="D435" s="39">
        <v>44.5</v>
      </c>
      <c r="E435" s="40">
        <v>15</v>
      </c>
    </row>
    <row r="436" spans="1:5" x14ac:dyDescent="0.25">
      <c r="A436" s="16" t="s">
        <v>697</v>
      </c>
      <c r="B436" s="6" t="s">
        <v>705</v>
      </c>
      <c r="C436" s="22" t="s">
        <v>698</v>
      </c>
      <c r="D436" s="8">
        <v>4.6500000000000004</v>
      </c>
      <c r="E436" s="23">
        <v>5</v>
      </c>
    </row>
    <row r="437" spans="1:5" x14ac:dyDescent="0.25">
      <c r="A437" s="16" t="s">
        <v>695</v>
      </c>
      <c r="B437" s="6" t="s">
        <v>704</v>
      </c>
      <c r="C437" s="22" t="s">
        <v>696</v>
      </c>
      <c r="D437" s="8">
        <v>4.6500000000000004</v>
      </c>
      <c r="E437" s="23">
        <v>5</v>
      </c>
    </row>
    <row r="438" spans="1:5" x14ac:dyDescent="0.25">
      <c r="A438" s="16" t="s">
        <v>775</v>
      </c>
      <c r="B438" s="6" t="s">
        <v>774</v>
      </c>
      <c r="C438" s="22" t="s">
        <v>698</v>
      </c>
      <c r="D438" s="8">
        <v>4.6500000000000004</v>
      </c>
      <c r="E438" s="23">
        <v>15</v>
      </c>
    </row>
    <row r="439" spans="1:5" x14ac:dyDescent="0.25">
      <c r="A439" s="16" t="s">
        <v>776</v>
      </c>
      <c r="B439" s="6" t="s">
        <v>774</v>
      </c>
      <c r="C439" s="22" t="s">
        <v>696</v>
      </c>
      <c r="D439" s="8">
        <v>4.6500000000000004</v>
      </c>
      <c r="E439" s="23">
        <v>15</v>
      </c>
    </row>
    <row r="440" spans="1:5" x14ac:dyDescent="0.25">
      <c r="A440" s="16">
        <v>4524</v>
      </c>
      <c r="B440" s="6" t="s">
        <v>526</v>
      </c>
      <c r="C440" s="6" t="s">
        <v>527</v>
      </c>
      <c r="D440" s="8">
        <v>5.9</v>
      </c>
      <c r="E440" s="23">
        <v>6</v>
      </c>
    </row>
    <row r="441" spans="1:5" x14ac:dyDescent="0.25">
      <c r="A441" s="15">
        <v>4525</v>
      </c>
      <c r="B441" s="4" t="s">
        <v>528</v>
      </c>
      <c r="C441" s="4" t="s">
        <v>529</v>
      </c>
      <c r="D441" s="5">
        <v>10.1</v>
      </c>
      <c r="E441" s="21">
        <v>6</v>
      </c>
    </row>
    <row r="442" spans="1:5" x14ac:dyDescent="0.25">
      <c r="A442" s="15">
        <v>4523</v>
      </c>
      <c r="B442" s="4" t="s">
        <v>530</v>
      </c>
      <c r="C442" s="4" t="s">
        <v>531</v>
      </c>
      <c r="D442" s="5">
        <v>1.7</v>
      </c>
      <c r="E442" s="21">
        <f>VLOOKUP(A442,'[1]Sheet 1'!$B$2:$H$430,7,FALSE)</f>
        <v>2</v>
      </c>
    </row>
    <row r="443" spans="1:5" x14ac:dyDescent="0.25">
      <c r="A443" s="15"/>
      <c r="B443" s="4"/>
      <c r="C443" s="4"/>
    </row>
  </sheetData>
  <mergeCells count="1">
    <mergeCell ref="C196:D19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Ragusa</dc:creator>
  <cp:lastModifiedBy>Elena Zuppini</cp:lastModifiedBy>
  <cp:lastPrinted>2022-09-23T07:21:07Z</cp:lastPrinted>
  <dcterms:created xsi:type="dcterms:W3CDTF">2022-09-20T10:08:39Z</dcterms:created>
  <dcterms:modified xsi:type="dcterms:W3CDTF">2023-08-29T14:53:47Z</dcterms:modified>
</cp:coreProperties>
</file>